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OSTINA\Downloads\"/>
    </mc:Choice>
  </mc:AlternateContent>
  <bookViews>
    <workbookView xWindow="0" yWindow="0" windowWidth="20490" windowHeight="7650" activeTab="1"/>
  </bookViews>
  <sheets>
    <sheet name="Línea 144" sheetId="1" r:id="rId1"/>
    <sheet name="Centros Integrales de la Mujer" sheetId="2" r:id="rId2"/>
    <sheet name="Plan de Abordaje Territorial" sheetId="3" r:id="rId3"/>
    <sheet name="Unidades Convivenciales" sheetId="4" r:id="rId4"/>
  </sheets>
  <calcPr calcId="162913"/>
</workbook>
</file>

<file path=xl/calcChain.xml><?xml version="1.0" encoding="utf-8"?>
<calcChain xmlns="http://schemas.openxmlformats.org/spreadsheetml/2006/main">
  <c r="N3" i="1" l="1"/>
  <c r="N2" i="1"/>
</calcChain>
</file>

<file path=xl/sharedStrings.xml><?xml version="1.0" encoding="utf-8"?>
<sst xmlns="http://schemas.openxmlformats.org/spreadsheetml/2006/main" count="539" uniqueCount="404">
  <si>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</si>
  <si>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</si>
  <si>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</si>
  <si>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</si>
  <si>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</si>
  <si>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</si>
  <si>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</si>
  <si>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</si>
  <si>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</si>
  <si>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</si>
  <si>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</si>
  <si>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</si>
  <si>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</si>
  <si>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Llamadas atendidas</t>
  </si>
  <si>
    <t>Casos</t>
  </si>
  <si>
    <t>Mes</t>
  </si>
  <si>
    <t>% Llama Víctima</t>
  </si>
  <si>
    <t>% Llama Consultante</t>
  </si>
  <si>
    <t>Cant. Llama Víctima</t>
  </si>
  <si>
    <t>Cant. Llama Consultante</t>
  </si>
  <si>
    <t>EDAD</t>
  </si>
  <si>
    <t>Tipo de Violencia</t>
  </si>
  <si>
    <t>CASOS</t>
  </si>
  <si>
    <t>Origen</t>
  </si>
  <si>
    <t>Cantidad</t>
  </si>
  <si>
    <t>0 - 15</t>
  </si>
  <si>
    <t>Psicológica</t>
  </si>
  <si>
    <t>144</t>
  </si>
  <si>
    <t>Física</t>
  </si>
  <si>
    <t>NoDefinido</t>
  </si>
  <si>
    <t>Marzo</t>
  </si>
  <si>
    <t>Simbólica</t>
  </si>
  <si>
    <t>BOTI</t>
  </si>
  <si>
    <t>Económica y patrimonial</t>
  </si>
  <si>
    <t>911</t>
  </si>
  <si>
    <t>Sexual</t>
  </si>
  <si>
    <t>0800</t>
  </si>
  <si>
    <t>Testigo de violencia</t>
  </si>
  <si>
    <t>SMS Acoso</t>
  </si>
  <si>
    <t>Modalidad de Violencia</t>
  </si>
  <si>
    <t>Requerimiento</t>
  </si>
  <si>
    <t>TOTAL</t>
  </si>
  <si>
    <t>Violencia Doméstica</t>
  </si>
  <si>
    <t>Móvil Policial (911)</t>
  </si>
  <si>
    <t>Delitos C/ Integridad Sexual</t>
  </si>
  <si>
    <t>SAME (107)</t>
  </si>
  <si>
    <t>Agresiones por parte de terceros</t>
  </si>
  <si>
    <t>Violencia Laboral</t>
  </si>
  <si>
    <t>CiberAcoso</t>
  </si>
  <si>
    <t>Identidad de Género Víctima</t>
  </si>
  <si>
    <t>Identidad de Género Consultante</t>
  </si>
  <si>
    <t>Vínculo con la Víctima</t>
  </si>
  <si>
    <t>Acoso Sexual Callejero</t>
  </si>
  <si>
    <t>Agrupamiento</t>
  </si>
  <si>
    <t>Sub-Tipo</t>
  </si>
  <si>
    <t>Violencia Institucional</t>
  </si>
  <si>
    <t>Violencia de Género</t>
  </si>
  <si>
    <t>Mujer</t>
  </si>
  <si>
    <t>Pariente</t>
  </si>
  <si>
    <t>Desaparición de Persona</t>
  </si>
  <si>
    <t>Consulta por Varones Agresores</t>
  </si>
  <si>
    <t>Varón</t>
  </si>
  <si>
    <t>Mujer Trans</t>
  </si>
  <si>
    <t>Amiga/o</t>
  </si>
  <si>
    <t>Trata de Personas</t>
  </si>
  <si>
    <t>Derivación Nación</t>
  </si>
  <si>
    <t>Otro</t>
  </si>
  <si>
    <t>Violencia Pública-Política</t>
  </si>
  <si>
    <t>Derivación Prov. BsAS</t>
  </si>
  <si>
    <t>Varón Trans</t>
  </si>
  <si>
    <t>Travesti</t>
  </si>
  <si>
    <t>Vecina/o</t>
  </si>
  <si>
    <t>Violencia Mediática</t>
  </si>
  <si>
    <t>Emergencia</t>
  </si>
  <si>
    <t>Institucional</t>
  </si>
  <si>
    <t>Violencia Obstétrica</t>
  </si>
  <si>
    <t>Ley Brisa</t>
  </si>
  <si>
    <t>Profesional</t>
  </si>
  <si>
    <t>Femicidio</t>
  </si>
  <si>
    <t>Violencia C/ Libertad Reprod.</t>
  </si>
  <si>
    <t>Varios</t>
  </si>
  <si>
    <t>Derivación al 147</t>
  </si>
  <si>
    <t>Comuna</t>
  </si>
  <si>
    <t>Derivación FPIO</t>
  </si>
  <si>
    <t>RECOLETA</t>
  </si>
  <si>
    <t>Llamada de Prensa</t>
  </si>
  <si>
    <t>VILLA DEL PARQUE - VILLA  DEVOTO - VILLA GRAL. MITRE - VILLA SANTA RITA</t>
  </si>
  <si>
    <t>CABA - Flores (C 7)</t>
  </si>
  <si>
    <t>Monte Grande  (Esteban Echeverría)</t>
  </si>
  <si>
    <t>Rafael Calzada  (Almirante Brown)</t>
  </si>
  <si>
    <t>Esteban Echeverría  (Esteban Echeverría)</t>
  </si>
  <si>
    <t>Llamada Laboral Interna</t>
  </si>
  <si>
    <t>FLORESTA - MONTE CASTRO - VELEZ SARSFIELD - VERSALLES - VILLA LURO - VILLA REAL</t>
  </si>
  <si>
    <t>CABA - Villa Lugano (C 8)</t>
  </si>
  <si>
    <t>CABA - Versalles (C 10)</t>
  </si>
  <si>
    <t>Villa Ballester  (General San Martín)</t>
  </si>
  <si>
    <t>Ezpeleta  (Quilmes)</t>
  </si>
  <si>
    <t>No Corresponde</t>
  </si>
  <si>
    <t>PALERMO</t>
  </si>
  <si>
    <t>CABA - Balvanera (C 3)</t>
  </si>
  <si>
    <t>Rafael Castillo  (La Matanza)</t>
  </si>
  <si>
    <t>Otras Problemáticas Género</t>
  </si>
  <si>
    <t>CABALLITO</t>
  </si>
  <si>
    <t>CABA - Caballito (C 6)</t>
  </si>
  <si>
    <t>Villa Celina (La Matanza)</t>
  </si>
  <si>
    <t>Confl. Vecinales no x Género</t>
  </si>
  <si>
    <t>ALMAGRO - BOEDO</t>
  </si>
  <si>
    <t>CABA - Palermo (C 14)</t>
  </si>
  <si>
    <t>Ciudadela  (Tres de Febrero)</t>
  </si>
  <si>
    <t>Benavídez  (Tigre)</t>
  </si>
  <si>
    <t>Consultas Legales</t>
  </si>
  <si>
    <t>AGRONOMIA - CHACARITA -  PARQUE CHAS -  PATERNAL - VILLA CRESPO - VILLA ORTUZAR</t>
  </si>
  <si>
    <t>CABA - Almagro (C 5)</t>
  </si>
  <si>
    <t>José C. Paz  (José C. Paz)</t>
  </si>
  <si>
    <t>Boulogne  (San Isidro)</t>
  </si>
  <si>
    <t>José Marmol  (Almirante Brown)</t>
  </si>
  <si>
    <t>Demandas Sociales</t>
  </si>
  <si>
    <t>COGHLAN - SAAVEDRA - VILLA PUEYRREDON - VILLA URQUIZA</t>
  </si>
  <si>
    <t>CABA - Belgrano (C 13)</t>
  </si>
  <si>
    <t>Morón  (Morón)</t>
  </si>
  <si>
    <t>Burzaco  (Almirante Brown)</t>
  </si>
  <si>
    <t>La Reja  (Moreno)</t>
  </si>
  <si>
    <t>Discriminación</t>
  </si>
  <si>
    <t>BELGRANO - COLEGIALES - NUÑEZ</t>
  </si>
  <si>
    <t>CABA - Villa Soldati (C 8)</t>
  </si>
  <si>
    <t>Lomas del Mirador  (La Matanza)</t>
  </si>
  <si>
    <t>CABA - Barracas (C 4) - Pedro de Mendoza y Villarino BP</t>
  </si>
  <si>
    <t>Maltrato</t>
  </si>
  <si>
    <t>LINIERS - MATADEROS - PARQUE AVELLANEDA</t>
  </si>
  <si>
    <t>CABA - Barracas (C 4)</t>
  </si>
  <si>
    <t>CABA - Parque Avellaneda (C 9) - Cildañez BP</t>
  </si>
  <si>
    <t>Don Torcuato  (Tigre)</t>
  </si>
  <si>
    <t>Libertad  (Merlo)</t>
  </si>
  <si>
    <t>Salud Mental</t>
  </si>
  <si>
    <t>BALVANERA - SAN CRISTOBAL</t>
  </si>
  <si>
    <t>CABA - Mataderos (C 9)</t>
  </si>
  <si>
    <t>CABA - Villa Gral. Mitre (C 11)</t>
  </si>
  <si>
    <t>El Jagüel  (Esteban Echeverría)</t>
  </si>
  <si>
    <t>Loma Hermosa  (General San Martín)</t>
  </si>
  <si>
    <t>Violencia IntraFamiliar</t>
  </si>
  <si>
    <t>CONSTITUCION - MONTSERRAT - PUERTO MADERO - RETIRO - SAN NICOLAS - SAN TELMO</t>
  </si>
  <si>
    <t>CABA - Villa Urquiza (C 12)</t>
  </si>
  <si>
    <t>Caseros  (Tres de Febrero)</t>
  </si>
  <si>
    <t>El Talar  (Tigre)</t>
  </si>
  <si>
    <t>Malvinas Argentinas  (Almirante Brown)</t>
  </si>
  <si>
    <t>FLORES - PARQUE CHACABUCO</t>
  </si>
  <si>
    <t>CABA - Recoleta (C 2)</t>
  </si>
  <si>
    <t>Hurlingham  (Hurlingham)</t>
  </si>
  <si>
    <t>Grand Bourg  (Malvinas Argentinas)</t>
  </si>
  <si>
    <t>Información Servicios</t>
  </si>
  <si>
    <t>BARRACAS - BOCA - NUEVA POMPEYA - PARQUE PATRICIOS</t>
  </si>
  <si>
    <t>CABA - San Cristóbal (C 3)</t>
  </si>
  <si>
    <t>Ramos Mejía  (La Matanza)</t>
  </si>
  <si>
    <t>Llavallol  (Lomas de Zamora)</t>
  </si>
  <si>
    <t>Llamada/Chat Interrumpida</t>
  </si>
  <si>
    <t>VILLA LUGANO - VILLA RIACHUELO - VILLA SOLDATI</t>
  </si>
  <si>
    <t>CABA - La Boca (C 4)</t>
  </si>
  <si>
    <t>CABA - Agronomía (C 15)</t>
  </si>
  <si>
    <t>Neuquén</t>
  </si>
  <si>
    <t>Remedios de Escalada  (Lanús)</t>
  </si>
  <si>
    <t>Situaciones de Violencia no por género</t>
  </si>
  <si>
    <t>CABA - Floresta (C 10)</t>
  </si>
  <si>
    <t>CABA - Puerto Madero (C 1)</t>
  </si>
  <si>
    <t>Quilmes Oeste  (Quilmes)</t>
  </si>
  <si>
    <t>Río Negro</t>
  </si>
  <si>
    <t>CABA - Constitución (C 1)</t>
  </si>
  <si>
    <t>Virrey del Pino  (La Matanza)</t>
  </si>
  <si>
    <t>Sáenz Peña  (Tres de Febrero)</t>
  </si>
  <si>
    <t>CABA - Flores (C 7) - Villa 1-11-14 BP</t>
  </si>
  <si>
    <t>Escobar</t>
  </si>
  <si>
    <t>Salta</t>
  </si>
  <si>
    <t>Santos Lugares  (Tres de Febrero)</t>
  </si>
  <si>
    <t>CABA - Villa Crespo (C 15)</t>
  </si>
  <si>
    <t>Isidro Casanova  (La Matanza)</t>
  </si>
  <si>
    <t>San Andrés  (General San Martín)</t>
  </si>
  <si>
    <t>Tapiales  (La Matanza)</t>
  </si>
  <si>
    <t>CABA - Parque Patricios (C 4)</t>
  </si>
  <si>
    <t>Vicente López  (Vicente López)</t>
  </si>
  <si>
    <t>San Isidro  (San Isidro)</t>
  </si>
  <si>
    <t>Tierra del Fuego</t>
  </si>
  <si>
    <t>CABA - Nueva Pompeya (C 4)</t>
  </si>
  <si>
    <t>CABA - Retiro (C 1) - Villa 31 bis BP</t>
  </si>
  <si>
    <t>San José  (Almirante Brown)</t>
  </si>
  <si>
    <t>Tortuguitas  (Malvinas Argentinas)</t>
  </si>
  <si>
    <t>CABA - Retiro (C 1) - Villa 31 BP</t>
  </si>
  <si>
    <t>CABA - Villa Lugano (C 8) - Barrio Obrero BP</t>
  </si>
  <si>
    <t>Sarandí  (Avellaneda)</t>
  </si>
  <si>
    <t>Trujui  (Moreno)</t>
  </si>
  <si>
    <t>CABA - Villa del Parque (C 11)</t>
  </si>
  <si>
    <t>José María Ezeiza  (Ezeiza)</t>
  </si>
  <si>
    <t>Temperley  (Lomas de Zamora)</t>
  </si>
  <si>
    <t>Villa Domínico  (Avellaneda)</t>
  </si>
  <si>
    <t>CABA - Boedo (C 5)</t>
  </si>
  <si>
    <t>La Tablada  (La Matanza)</t>
  </si>
  <si>
    <t>Villa Bosch  (Tres de Febrero)</t>
  </si>
  <si>
    <t>CABA - San Telmo (C 1)</t>
  </si>
  <si>
    <t>Lanús Oeste  (Lanús)</t>
  </si>
  <si>
    <t>Virreyes  (San Fernando)</t>
  </si>
  <si>
    <t>Villa Martelli  (Vicente López)</t>
  </si>
  <si>
    <t>CABA - Parque Chacabuco (C 7)</t>
  </si>
  <si>
    <t>San Miguel  (San Miguel)</t>
  </si>
  <si>
    <t>CABA - Nueva Pompeya (C 4) - El Pueblito BP</t>
  </si>
  <si>
    <t>Acassuso  (San Isidro)</t>
  </si>
  <si>
    <t>CABA - Villa Devoto (C 11)</t>
  </si>
  <si>
    <t>Villa Madero  (La Matanza)</t>
  </si>
  <si>
    <t>CABA - Palermo (C 14) - La Carbonilla BP</t>
  </si>
  <si>
    <t>CABA - Montserrat (C 1)</t>
  </si>
  <si>
    <t>CABA - Barracas (C 4) - Zavaleta BP</t>
  </si>
  <si>
    <t>CABA - Recoleta (C 2) - Saldias BP</t>
  </si>
  <si>
    <t>Billinghurst  (General San Martín)</t>
  </si>
  <si>
    <t>CABA - La Paternal (C 15)</t>
  </si>
  <si>
    <t>CABA - Puerto Madero (C 1) - Rodrigo Bueno BP</t>
  </si>
  <si>
    <t>CABA - Vélez Sarsfield (C 10)</t>
  </si>
  <si>
    <t>CABA - Liniers (C 9)</t>
  </si>
  <si>
    <t>Bernal  (Quilmes)</t>
  </si>
  <si>
    <t>CABA - Villa Soldati (C 8) - Calacita BP</t>
  </si>
  <si>
    <t>CABA - Parque Avellaneda (C 9)</t>
  </si>
  <si>
    <t>Glew  (Almirante Brown)</t>
  </si>
  <si>
    <t>CABA - Villa Soldati (C 8) - La Esperanza BP</t>
  </si>
  <si>
    <t>CABA - Parque Avellaneda (C 9) - Nuestro Barrio BP</t>
  </si>
  <si>
    <t>CABA - San Nicolás (C 1)</t>
  </si>
  <si>
    <t>La Plata - PBA</t>
  </si>
  <si>
    <t>Carapachay  (Vicente López)</t>
  </si>
  <si>
    <t>CABA - Retiro (C 1)</t>
  </si>
  <si>
    <t>Banfield  (Lomas de Zamora)</t>
  </si>
  <si>
    <t>Castelar  (Morón)</t>
  </si>
  <si>
    <t>CABA - Villa Luro (C 10)</t>
  </si>
  <si>
    <t>CABA - Flores (C 7) - Villa 13 bis BP</t>
  </si>
  <si>
    <t>Chaco</t>
  </si>
  <si>
    <t>CABA - Villa Lugano (C 8) - Scapino BP</t>
  </si>
  <si>
    <t>CABA - Saavedra (C 12)</t>
  </si>
  <si>
    <t>Ingeniero Budge  (Lomas de Zamora)</t>
  </si>
  <si>
    <t>Ciudad Jardín Lomas del Palomar  (Tres de Febrero)</t>
  </si>
  <si>
    <t>Carlos Spegazzini  (Ezeiza)</t>
  </si>
  <si>
    <t>CABA - Villa Pueyrredón (C 12)</t>
  </si>
  <si>
    <t>Ituzaingó  (Ituzaingó)</t>
  </si>
  <si>
    <t>Del Viso  (José C. Paz)</t>
  </si>
  <si>
    <t>CABA - Núñez (C 13)</t>
  </si>
  <si>
    <t>Bella Vista  (San Miguel)</t>
  </si>
  <si>
    <t>Don Bosco  (Quilmes)</t>
  </si>
  <si>
    <t>CABA - Colegiales (C 13)</t>
  </si>
  <si>
    <t>CABA - Caballito (C 6) - Playón de Caballito BP</t>
  </si>
  <si>
    <t>Entre Ríos</t>
  </si>
  <si>
    <t>CABA - Monte Castro (C 10)</t>
  </si>
  <si>
    <t>CABA - Villa Soldati (C 8) - Barrio Fátima BP</t>
  </si>
  <si>
    <t>General Pacheco  (Tigre)</t>
  </si>
  <si>
    <t>Resto Provincia de Buenos Aires</t>
  </si>
  <si>
    <t>Claypole  (Almirante Brown)</t>
  </si>
  <si>
    <t>Gerli  (Avellaneda)</t>
  </si>
  <si>
    <t>Francisco Álvarez  (Moreno)</t>
  </si>
  <si>
    <t>Lomas de Zamora  (Lomas de Zamora)</t>
  </si>
  <si>
    <t>Corrientes</t>
  </si>
  <si>
    <t>Haedo  (Morón)</t>
  </si>
  <si>
    <t>José Ingenieros  (Tres de Febrero)</t>
  </si>
  <si>
    <t>CABA - Barracas (C 4) - Villa 21-24 BP</t>
  </si>
  <si>
    <t>Santa Fe</t>
  </si>
  <si>
    <t>Luis Guillón  (Esteban Echeverría)</t>
  </si>
  <si>
    <t>Lanúes Este</t>
  </si>
  <si>
    <t>CABA - Chacarita (C 15)</t>
  </si>
  <si>
    <t>Villa Luzuriaga  (La Matanza)</t>
  </si>
  <si>
    <t>Martínez  (San Isidro)</t>
  </si>
  <si>
    <t>Martín Coronado  (Tres de Febrero)</t>
  </si>
  <si>
    <t>González Catán  (La Matanza)</t>
  </si>
  <si>
    <t>9 de Abril  (Esteban Echeverría)</t>
  </si>
  <si>
    <t>CABA - Villa Lugano (C 8) - Villa 20 BP</t>
  </si>
  <si>
    <t>CABA - Chacarita (C 15) - Playón de Chacarita BP</t>
  </si>
  <si>
    <t>Munro  (Vicente López)</t>
  </si>
  <si>
    <t>Parque San Martín  (Merlo)</t>
  </si>
  <si>
    <t>Florencio Varela  (Florencio Varela)</t>
  </si>
  <si>
    <t>CABA - Villa Lugano (C 8) - Barrio Inta BP</t>
  </si>
  <si>
    <t>Pablo Nogués  (Malvinas Argentinas)</t>
  </si>
  <si>
    <t>Ranelagh  (Berazategui)</t>
  </si>
  <si>
    <t>Moreno  (Moreno)</t>
  </si>
  <si>
    <t>CABA - Villa Real (C 10)</t>
  </si>
  <si>
    <t>Paso del Rey  (Moreno)</t>
  </si>
  <si>
    <t>Merlo  (Merlo)</t>
  </si>
  <si>
    <t>José León Suárez  (General San Martín)</t>
  </si>
  <si>
    <t>San Francisco Solano  (Almirante Brown)</t>
  </si>
  <si>
    <t>CABA - Villa Lugano (C 8) - Villa 15 BP</t>
  </si>
  <si>
    <t>La Matanza</t>
  </si>
  <si>
    <t>Valentín Alsina  (Lanús)</t>
  </si>
  <si>
    <t>San Antonio de Padua  (Merlo)</t>
  </si>
  <si>
    <t>San Martín  (General San Martín)</t>
  </si>
  <si>
    <t>Longchamps  (Almirante Brown)</t>
  </si>
  <si>
    <t>Victoria  (San Fernando)</t>
  </si>
  <si>
    <t>San Luis</t>
  </si>
  <si>
    <t>Quilmes  (Quilmes)</t>
  </si>
  <si>
    <t>Bernal Oeste  (Quilmes)</t>
  </si>
  <si>
    <t>Santa Cruz</t>
  </si>
  <si>
    <t>Avellaneda  (Avellaneda)</t>
  </si>
  <si>
    <t>Misiones</t>
  </si>
  <si>
    <t>CABA - Villa Santa Rita (C 11)</t>
  </si>
  <si>
    <t>Pontevedra  (Merlo)</t>
  </si>
  <si>
    <t>Troncos del Talar  (Tigre)</t>
  </si>
  <si>
    <t>CABA - Villa Soldati (C 8) - Ramon Carrillo BP</t>
  </si>
  <si>
    <t>San Fernando  (San Fernando)</t>
  </si>
  <si>
    <t>CABA - Chacarita (C 15) - Jorge Newbery BP</t>
  </si>
  <si>
    <t>Tucumán</t>
  </si>
  <si>
    <t>Berazategui  (Berazategui)</t>
  </si>
  <si>
    <t>San Francisco Solano  (Quilmes)</t>
  </si>
  <si>
    <t>CABA/NE</t>
  </si>
  <si>
    <t>Tigre  (Tigre)</t>
  </si>
  <si>
    <t>CABA - Villa Lugano (C 8) - Pirelli BP</t>
  </si>
  <si>
    <t>Lanús  (Lanús)</t>
  </si>
  <si>
    <t>CABA - Palermo (C 14) - El Ombú BP</t>
  </si>
  <si>
    <t>Canning  (Ezeiza)</t>
  </si>
  <si>
    <t>CABA - Villa Ortúzar (C 15)</t>
  </si>
  <si>
    <t>CABA - Parque Avellaneda (C 9) - Lacarra BP</t>
  </si>
  <si>
    <t>Chubut</t>
  </si>
  <si>
    <t>Villa Fiorito  (Lomas de Zamora)</t>
  </si>
  <si>
    <t>CABA - Parque Chas (C 15)</t>
  </si>
  <si>
    <t>CABA - Villa Soldati (C 8) - Los Piletones BP</t>
  </si>
  <si>
    <t>Córdoba</t>
  </si>
  <si>
    <t>Villa Maipú  (General San Martín)</t>
  </si>
  <si>
    <t>San Justo  (La Matanza)</t>
  </si>
  <si>
    <t>Ciudad Evita  (La Matanza)</t>
  </si>
  <si>
    <t>CABA - Coghlan (C 12)</t>
  </si>
  <si>
    <t>Jujuy</t>
  </si>
  <si>
    <t>Dock Sud  (Avellaneda)</t>
  </si>
  <si>
    <t>Pilar (Pilar)</t>
  </si>
  <si>
    <t>Loma Hermosa  (Tres de Febrero)</t>
  </si>
  <si>
    <t>El Palomar  (Morón)</t>
  </si>
  <si>
    <t>Wilde  (Avellaneda)</t>
  </si>
  <si>
    <t>Gregorio de Laferrere  (La Matanza)</t>
  </si>
  <si>
    <t>Olivos  (Vicente López)</t>
  </si>
  <si>
    <t>El Pato  (Berazategui)</t>
  </si>
  <si>
    <t>Centro Integral de la Mujer</t>
  </si>
  <si>
    <t>Admisiones</t>
  </si>
  <si>
    <t>Total por año</t>
  </si>
  <si>
    <t>C.I.M 15</t>
  </si>
  <si>
    <t>Total por mes</t>
  </si>
  <si>
    <t>Prestaciones</t>
  </si>
  <si>
    <t>Bomberos (101)</t>
  </si>
  <si>
    <t>No Binarie</t>
  </si>
  <si>
    <t>S/D</t>
  </si>
  <si>
    <t>Ideas suicidas</t>
  </si>
  <si>
    <t>Beccar  (San Isidro)</t>
  </si>
  <si>
    <t>CABA - Villa Soldati (C 8) - Los Pinos BP</t>
  </si>
  <si>
    <t>Tristán Suárez  (Ezeiza)</t>
  </si>
  <si>
    <t>Villa de Mayo  (Malvinas Argentinas)</t>
  </si>
  <si>
    <t>Área de Promoción El Triángulo  (Malvinas Argentinas)</t>
  </si>
  <si>
    <t>Florida  (Vicente López)</t>
  </si>
  <si>
    <t>Ingeniero Adolfo Sourdeaux  (Malvinas Argentinas)</t>
  </si>
  <si>
    <t>La Lucila  (Vicente López)</t>
  </si>
  <si>
    <t>La Pampa</t>
  </si>
  <si>
    <t>Plátanos  (Berazategui)</t>
  </si>
  <si>
    <t>San Juan</t>
  </si>
  <si>
    <t>Turdera  (Lomas de Zamora)</t>
  </si>
  <si>
    <t>Villa Adelina  (Vicente López)</t>
  </si>
  <si>
    <t>William C. Morris  (Hurlingham)</t>
  </si>
  <si>
    <t>Total: 6153</t>
  </si>
  <si>
    <t>Lugar de residencia</t>
  </si>
  <si>
    <t>Total: 5283</t>
  </si>
  <si>
    <t>Barrio</t>
  </si>
  <si>
    <t>C.I.M Isabel Calvo / Comuna 1</t>
  </si>
  <si>
    <t>C.I.M. Alicia Moreau /Comuna 2</t>
  </si>
  <si>
    <t>C.I.M. Margarita Malharro /Comuna 3</t>
  </si>
  <si>
    <t>C.I.M. Pepa Gaitán / Comuna 4</t>
  </si>
  <si>
    <t>C.I.M. Elvira Rawson /Comuna 5</t>
  </si>
  <si>
    <t>C.I.M. Florentina Gómez Miranda /Comuna 6</t>
  </si>
  <si>
    <t>C.I.M Dign@s de Ser / Comuna 7</t>
  </si>
  <si>
    <t>C.I.M. Minerva Mirabal / Comuna 8</t>
  </si>
  <si>
    <t>C.I.M. Alfonsi Storni / Comuna 9</t>
  </si>
  <si>
    <t>C.I.M. Carolina Muzzilli / Comuna 10</t>
  </si>
  <si>
    <t>C.I.M. María Gallego / Comuna 11</t>
  </si>
  <si>
    <t>C.I.M. Lohana Berkins / Comuna 12</t>
  </si>
  <si>
    <t>C.I.M. Macacha Güemes /Comuna 13</t>
  </si>
  <si>
    <t>C.I.M. María Elena Walsh / Comuna 14</t>
  </si>
  <si>
    <t>Prestaciones por mes</t>
  </si>
  <si>
    <t>Tipo de prestaciones anual</t>
  </si>
  <si>
    <t>Total
Admisiones</t>
  </si>
  <si>
    <t>Total
Prestaciones</t>
  </si>
  <si>
    <t>Total según prestación</t>
  </si>
  <si>
    <t>Total
Orientación Psicológica</t>
  </si>
  <si>
    <t>Total
Atención Psicoógica</t>
  </si>
  <si>
    <t>Total
Grupos Terapeúticos</t>
  </si>
  <si>
    <t>Total
Orientación Social</t>
  </si>
  <si>
    <t>Total
Seguimiento Social</t>
  </si>
  <si>
    <t>Total
Asesoramiento Legal</t>
  </si>
  <si>
    <t>Total
Patrocinio Jurídico</t>
  </si>
  <si>
    <t>Total Articulaciones Interinstitucionales</t>
  </si>
  <si>
    <t>Total Respuesta a Oficios</t>
  </si>
  <si>
    <t>Plan Territorial</t>
  </si>
  <si>
    <t>16 - 25</t>
  </si>
  <si>
    <t>26 - 35</t>
  </si>
  <si>
    <t>36 - 45</t>
  </si>
  <si>
    <t>46 - 55</t>
  </si>
  <si>
    <t>56 - 65</t>
  </si>
  <si>
    <t>66 - 75</t>
  </si>
  <si>
    <t>76 - 85</t>
  </si>
  <si>
    <t>86 - 95</t>
  </si>
  <si>
    <t>Unidades Convivenciales</t>
  </si>
  <si>
    <t>Alojadas por Mes 2022 (plazas)</t>
  </si>
  <si>
    <t>Juana Manso</t>
  </si>
  <si>
    <t>Mujeres</t>
  </si>
  <si>
    <t>Niñas/os</t>
  </si>
  <si>
    <t>Refugio Mariquita Sánchez</t>
  </si>
  <si>
    <t>Hogar Eva Duarte</t>
  </si>
  <si>
    <t>Adolescentes</t>
  </si>
  <si>
    <t>Bebés</t>
  </si>
  <si>
    <t>Refugio Tita Merello</t>
  </si>
  <si>
    <t>Niños/as</t>
  </si>
  <si>
    <t>Casa Margarita Barrientos</t>
  </si>
  <si>
    <t>Casa Julieta Lantieri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</si>
</sst>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\ %;\-0.00\ %;0.00\ %"/>
  </numFmts>
  <fonts count="14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name val="Calibri"/>
    </font>
    <font>
      <b/>
      <sz val="11"/>
      <color theme="1"/>
      <name val="Calibri"/>
      <family val="2"/>
      <scheme val="minor"/>
    </font>
    <font>
      <b/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b/>
      <sz val="12"/>
      <color rgb="FFFFFFFF"/>
      <name val="Calibri"/>
      <family val="2"/>
      <scheme val="minor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CC0D9"/>
        <bgColor indexed="64"/>
      </patternFill>
    </fill>
    <fill>
      <patternFill patternType="solid">
        <fgColor rgb="FFC27BA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B4A7D6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CD5B4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/>
      <right style="medium">
        <color rgb="FFA5A5A5"/>
      </right>
      <top/>
      <bottom/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/>
      <right/>
      <top/>
      <bottom style="medium">
        <color rgb="FFA5A5A5"/>
      </bottom>
      <diagonal/>
    </border>
    <border>
      <left style="medium">
        <color rgb="FFA5A5A5"/>
      </left>
      <right/>
      <top style="medium">
        <color rgb="FFA5A5A5"/>
      </top>
      <bottom/>
      <diagonal/>
    </border>
    <border>
      <left style="medium">
        <color rgb="FFA5A5A5"/>
      </left>
      <right/>
      <top/>
      <bottom style="medium">
        <color rgb="FFA5A5A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A5A5A5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999999"/>
      </left>
      <right style="medium">
        <color rgb="FF999999"/>
      </right>
      <top style="thick">
        <color rgb="FF999999"/>
      </top>
      <bottom/>
      <diagonal/>
    </border>
    <border>
      <left style="thick">
        <color rgb="FF999999"/>
      </left>
      <right style="medium">
        <color rgb="FF999999"/>
      </right>
      <top/>
      <bottom style="thick">
        <color rgb="FF999999"/>
      </bottom>
      <diagonal/>
    </border>
    <border>
      <left/>
      <right style="medium">
        <color rgb="FF999999"/>
      </right>
      <top style="thick">
        <color rgb="FF999999"/>
      </top>
      <bottom/>
      <diagonal/>
    </border>
    <border>
      <left/>
      <right style="medium">
        <color rgb="FF999999"/>
      </right>
      <top/>
      <bottom style="thick">
        <color rgb="FF999999"/>
      </bottom>
      <diagonal/>
    </border>
    <border>
      <left/>
      <right style="thick">
        <color rgb="FF999999"/>
      </right>
      <top style="thick">
        <color rgb="FF999999"/>
      </top>
      <bottom/>
      <diagonal/>
    </border>
    <border>
      <left/>
      <right style="thick">
        <color rgb="FF999999"/>
      </right>
      <top/>
      <bottom style="thick">
        <color rgb="FF999999"/>
      </bottom>
      <diagonal/>
    </border>
    <border>
      <left style="thick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medium">
        <color rgb="FF999999"/>
      </left>
      <right/>
      <top style="thick">
        <color rgb="FF999999"/>
      </top>
      <bottom/>
      <diagonal/>
    </border>
    <border>
      <left style="medium">
        <color rgb="FF999999"/>
      </left>
      <right/>
      <top/>
      <bottom style="thick">
        <color rgb="FF999999"/>
      </bottom>
      <diagonal/>
    </border>
    <border>
      <left style="medium">
        <color rgb="FF999999"/>
      </left>
      <right/>
      <top style="thick">
        <color rgb="FF999999"/>
      </top>
      <bottom style="medium">
        <color rgb="FF999999"/>
      </bottom>
      <diagonal/>
    </border>
    <border>
      <left/>
      <right style="medium">
        <color rgb="FF999999"/>
      </right>
      <top style="thick">
        <color rgb="FF999999"/>
      </top>
      <bottom style="medium">
        <color rgb="FF999999"/>
      </bottom>
      <diagonal/>
    </border>
    <border>
      <left style="medium">
        <color rgb="FF999999"/>
      </left>
      <right/>
      <top style="medium">
        <color rgb="FF999999"/>
      </top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/>
      <top style="medium">
        <color rgb="FF999999"/>
      </top>
      <bottom style="thick">
        <color rgb="FF999999"/>
      </bottom>
      <diagonal/>
    </border>
    <border>
      <left/>
      <right style="medium">
        <color rgb="FF999999"/>
      </right>
      <top style="medium">
        <color rgb="FF999999"/>
      </top>
      <bottom style="thick">
        <color rgb="FF999999"/>
      </bottom>
      <diagonal/>
    </border>
    <border>
      <left/>
      <right style="thick">
        <color rgb="FF999999"/>
      </right>
      <top style="medium">
        <color rgb="FF999999"/>
      </top>
      <bottom style="thick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/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</borders>
  <cellStyleXfs count="3">
    <xf numFmtId="0" fontId="0" fillId="0" borderId="0"/>
    <xf numFmtId="0" fontId="4" fillId="0" borderId="5"/>
    <xf numFmtId="0" fontId="7" fillId="0" borderId="5"/>
  </cellStyleXfs>
  <cellXfs count="107">
    <xf numFmtId="0" fontId="0" fillId="0" borderId="0" xfId="0" applyFont="1" applyAlignment="1"/>
    <xf numFmtId="0" fontId="2" fillId="0" borderId="1" xfId="0" applyFont="1" applyBorder="1"/>
    <xf numFmtId="1" fontId="3" fillId="0" borderId="1" xfId="0" applyNumberFormat="1" applyFont="1" applyBorder="1"/>
    <xf numFmtId="1" fontId="2" fillId="0" borderId="1" xfId="0" applyNumberFormat="1" applyFont="1" applyBorder="1"/>
    <xf numFmtId="0" fontId="3" fillId="0" borderId="1" xfId="0" applyFont="1" applyBorder="1"/>
    <xf numFmtId="0" fontId="2" fillId="0" borderId="4" xfId="0" applyFont="1" applyBorder="1"/>
    <xf numFmtId="0" fontId="3" fillId="0" borderId="4" xfId="0" applyFont="1" applyBorder="1"/>
    <xf numFmtId="0" fontId="2" fillId="0" borderId="2" xfId="0" applyFont="1" applyBorder="1"/>
    <xf numFmtId="164" fontId="4" fillId="0" borderId="6" xfId="1" applyNumberFormat="1" applyBorder="1"/>
    <xf numFmtId="1" fontId="4" fillId="0" borderId="6" xfId="1" applyNumberFormat="1" applyBorder="1"/>
    <xf numFmtId="164" fontId="6" fillId="0" borderId="6" xfId="1" applyNumberFormat="1" applyFont="1" applyBorder="1"/>
    <xf numFmtId="1" fontId="6" fillId="0" borderId="6" xfId="1" applyNumberFormat="1" applyFont="1" applyBorder="1"/>
    <xf numFmtId="0" fontId="4" fillId="0" borderId="6" xfId="1" applyBorder="1"/>
    <xf numFmtId="0" fontId="6" fillId="0" borderId="6" xfId="1" applyFont="1" applyBorder="1"/>
    <xf numFmtId="0" fontId="0" fillId="0" borderId="6" xfId="0" applyBorder="1"/>
    <xf numFmtId="0" fontId="6" fillId="0" borderId="6" xfId="0" applyFont="1" applyBorder="1"/>
    <xf numFmtId="0" fontId="6" fillId="0" borderId="5" xfId="0" applyFont="1" applyBorder="1"/>
    <xf numFmtId="0" fontId="6" fillId="0" borderId="5" xfId="1" applyFont="1"/>
    <xf numFmtId="0" fontId="7" fillId="0" borderId="6" xfId="0" applyFont="1" applyBorder="1"/>
    <xf numFmtId="0" fontId="8" fillId="0" borderId="6" xfId="0" applyFont="1" applyBorder="1"/>
    <xf numFmtId="0" fontId="5" fillId="0" borderId="6" xfId="0" applyFont="1" applyBorder="1"/>
    <xf numFmtId="0" fontId="0" fillId="0" borderId="6" xfId="0" applyFont="1" applyBorder="1" applyAlignment="1"/>
    <xf numFmtId="0" fontId="5" fillId="0" borderId="6" xfId="0" applyFont="1" applyBorder="1" applyAlignment="1"/>
    <xf numFmtId="1" fontId="7" fillId="0" borderId="6" xfId="2" applyNumberFormat="1" applyBorder="1"/>
    <xf numFmtId="0" fontId="7" fillId="0" borderId="6" xfId="2" applyBorder="1"/>
    <xf numFmtId="0" fontId="8" fillId="0" borderId="6" xfId="0" applyFont="1" applyFill="1" applyBorder="1" applyAlignment="1"/>
    <xf numFmtId="0" fontId="5" fillId="0" borderId="6" xfId="0" applyFont="1" applyFill="1" applyBorder="1" applyAlignment="1"/>
    <xf numFmtId="0" fontId="11" fillId="0" borderId="13" xfId="0" applyFont="1" applyBorder="1" applyAlignment="1">
      <alignment vertical="center" wrapText="1"/>
    </xf>
    <xf numFmtId="0" fontId="11" fillId="5" borderId="10" xfId="0" applyFont="1" applyFill="1" applyBorder="1" applyAlignment="1">
      <alignment horizontal="center" wrapText="1"/>
    </xf>
    <xf numFmtId="0" fontId="9" fillId="6" borderId="10" xfId="0" applyFont="1" applyFill="1" applyBorder="1" applyAlignment="1">
      <alignment horizont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9" fillId="4" borderId="13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5" borderId="11" xfId="0" applyFont="1" applyFill="1" applyBorder="1" applyAlignment="1">
      <alignment horizontal="center" wrapText="1"/>
    </xf>
    <xf numFmtId="0" fontId="11" fillId="5" borderId="16" xfId="0" applyFont="1" applyFill="1" applyBorder="1" applyAlignment="1">
      <alignment horizontal="center" wrapText="1"/>
    </xf>
    <xf numFmtId="0" fontId="11" fillId="5" borderId="5" xfId="0" applyFont="1" applyFill="1" applyBorder="1" applyAlignment="1">
      <alignment horizontal="center" wrapText="1"/>
    </xf>
    <xf numFmtId="0" fontId="9" fillId="4" borderId="21" xfId="0" applyFont="1" applyFill="1" applyBorder="1" applyAlignment="1">
      <alignment horizontal="center" wrapText="1"/>
    </xf>
    <xf numFmtId="0" fontId="9" fillId="4" borderId="23" xfId="0" applyFont="1" applyFill="1" applyBorder="1" applyAlignment="1">
      <alignment horizontal="center" wrapText="1"/>
    </xf>
    <xf numFmtId="0" fontId="9" fillId="4" borderId="24" xfId="0" applyFont="1" applyFill="1" applyBorder="1" applyAlignment="1">
      <alignment horizontal="center" wrapText="1"/>
    </xf>
    <xf numFmtId="0" fontId="9" fillId="4" borderId="19" xfId="0" applyFont="1" applyFill="1" applyBorder="1" applyAlignment="1">
      <alignment horizontal="center" wrapText="1"/>
    </xf>
    <xf numFmtId="0" fontId="9" fillId="4" borderId="25" xfId="0" applyFont="1" applyFill="1" applyBorder="1" applyAlignment="1">
      <alignment vertical="center" wrapText="1"/>
    </xf>
    <xf numFmtId="17" fontId="11" fillId="2" borderId="32" xfId="0" applyNumberFormat="1" applyFont="1" applyFill="1" applyBorder="1" applyAlignment="1">
      <alignment vertical="center" wrapText="1"/>
    </xf>
    <xf numFmtId="0" fontId="9" fillId="4" borderId="27" xfId="0" applyFont="1" applyFill="1" applyBorder="1" applyAlignment="1">
      <alignment vertical="center" wrapText="1"/>
    </xf>
    <xf numFmtId="0" fontId="2" fillId="9" borderId="1" xfId="0" applyFont="1" applyFill="1" applyBorder="1"/>
    <xf numFmtId="0" fontId="3" fillId="9" borderId="1" xfId="0" applyFont="1" applyFill="1" applyBorder="1"/>
    <xf numFmtId="0" fontId="9" fillId="10" borderId="45" xfId="0" applyFont="1" applyFill="1" applyBorder="1" applyAlignment="1">
      <alignment horizontal="center" vertical="center" wrapText="1"/>
    </xf>
    <xf numFmtId="0" fontId="9" fillId="11" borderId="43" xfId="0" applyFont="1" applyFill="1" applyBorder="1" applyAlignment="1">
      <alignment horizontal="center" vertical="center" wrapText="1"/>
    </xf>
    <xf numFmtId="0" fontId="9" fillId="11" borderId="45" xfId="0" applyFont="1" applyFill="1" applyBorder="1" applyAlignment="1">
      <alignment horizontal="center" vertical="center" wrapText="1"/>
    </xf>
    <xf numFmtId="0" fontId="11" fillId="5" borderId="43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9" fillId="12" borderId="43" xfId="0" applyFont="1" applyFill="1" applyBorder="1" applyAlignment="1">
      <alignment horizontal="center" vertical="center" wrapText="1"/>
    </xf>
    <xf numFmtId="0" fontId="13" fillId="12" borderId="4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8" xfId="2" applyFont="1" applyBorder="1" applyAlignment="1">
      <alignment horizontal="center"/>
    </xf>
    <xf numFmtId="0" fontId="8" fillId="0" borderId="9" xfId="2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vertical="top"/>
    </xf>
    <xf numFmtId="0" fontId="5" fillId="0" borderId="6" xfId="0" applyFont="1" applyBorder="1"/>
    <xf numFmtId="0" fontId="8" fillId="0" borderId="6" xfId="0" applyFont="1" applyBorder="1" applyAlignment="1">
      <alignment vertical="top"/>
    </xf>
    <xf numFmtId="0" fontId="0" fillId="0" borderId="6" xfId="0" applyBorder="1"/>
    <xf numFmtId="0" fontId="9" fillId="4" borderId="15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17" fontId="9" fillId="2" borderId="15" xfId="0" applyNumberFormat="1" applyFont="1" applyFill="1" applyBorder="1" applyAlignment="1">
      <alignment horizontal="center" vertical="center" wrapText="1"/>
    </xf>
    <xf numFmtId="17" fontId="9" fillId="2" borderId="13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9" fillId="8" borderId="33" xfId="0" applyFont="1" applyFill="1" applyBorder="1" applyAlignment="1">
      <alignment horizontal="center" vertical="center" wrapText="1"/>
    </xf>
    <xf numFmtId="0" fontId="9" fillId="8" borderId="28" xfId="0" applyFont="1" applyFill="1" applyBorder="1" applyAlignment="1">
      <alignment horizontal="center" vertical="center" wrapText="1"/>
    </xf>
    <xf numFmtId="0" fontId="9" fillId="8" borderId="34" xfId="0" applyFont="1" applyFill="1" applyBorder="1" applyAlignment="1">
      <alignment horizontal="center" vertical="center" wrapText="1"/>
    </xf>
    <xf numFmtId="0" fontId="9" fillId="8" borderId="29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0" fontId="9" fillId="8" borderId="31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9" fillId="4" borderId="41" xfId="0" applyFont="1" applyFill="1" applyBorder="1" applyAlignment="1">
      <alignment horizontal="center" vertical="center" wrapText="1"/>
    </xf>
    <xf numFmtId="0" fontId="9" fillId="10" borderId="42" xfId="0" applyFont="1" applyFill="1" applyBorder="1" applyAlignment="1">
      <alignment horizontal="center" vertical="center" wrapText="1"/>
    </xf>
    <xf numFmtId="0" fontId="9" fillId="10" borderId="43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6" xfId="0" applyFont="1" applyBorder="1" applyAlignment="1">
      <alignment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3"/>
  <sheetViews>
    <sheetView workbookViewId="0">
      <selection activeCell="H16" sqref="H16"/>
    </sheetView>
  </sheetViews>
  <sheetFormatPr baseColWidth="10" defaultColWidth="14.42578125" defaultRowHeight="15" customHeight="1"/>
  <cols>
    <col min="1" max="1" width="18.42578125" customWidth="1"/>
    <col min="2" max="2" width="15.28515625" customWidth="1"/>
    <col min="3" max="4" width="19.42578125" customWidth="1"/>
    <col min="5" max="5" width="22.5703125" customWidth="1"/>
    <col min="6" max="7" width="10.7109375" customWidth="1"/>
    <col min="8" max="8" width="14.7109375" customWidth="1"/>
    <col min="9" max="9" width="10.7109375" customWidth="1"/>
    <col min="10" max="10" width="22.85546875" customWidth="1"/>
    <col min="11" max="11" width="15.28515625" customWidth="1"/>
    <col min="12" max="12" width="15.140625" customWidth="1"/>
    <col min="13" max="13" width="19.42578125" customWidth="1"/>
    <col min="14" max="14" width="18.28515625" customWidth="1"/>
    <col min="15" max="15" width="22.5703125" customWidth="1"/>
    <col min="16" max="26" width="10.7109375" customWidth="1"/>
  </cols>
  <sheetData>
    <row r="1" spans="1:14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>
      <c r="A2" s="1" t="s">
        <v>13</v>
      </c>
      <c r="B2" s="2">
        <v>5372</v>
      </c>
      <c r="C2" s="2">
        <v>4372</v>
      </c>
      <c r="D2" s="2">
        <v>4630</v>
      </c>
      <c r="E2" s="2">
        <v>3991</v>
      </c>
      <c r="F2" s="2">
        <v>4267</v>
      </c>
      <c r="G2" s="2">
        <v>3185</v>
      </c>
      <c r="H2" s="2">
        <v>3876</v>
      </c>
      <c r="I2" s="2">
        <v>3746</v>
      </c>
      <c r="J2" s="2">
        <v>3571</v>
      </c>
      <c r="K2" s="2">
        <v>3052</v>
      </c>
      <c r="L2" s="2">
        <v>3997</v>
      </c>
      <c r="M2" s="2">
        <v>4532</v>
      </c>
      <c r="N2" s="3">
        <f>SUM(B2:M2)</f>
        <v>48591</v>
      </c>
    </row>
    <row r="3" spans="1:14">
      <c r="A3" s="1" t="s">
        <v>14</v>
      </c>
      <c r="B3" s="4">
        <v>2930</v>
      </c>
      <c r="C3" s="4">
        <v>2966</v>
      </c>
      <c r="D3" s="4">
        <v>3664</v>
      </c>
      <c r="E3" s="4">
        <v>3198</v>
      </c>
      <c r="F3" s="4">
        <v>3484</v>
      </c>
      <c r="G3" s="4">
        <v>3111</v>
      </c>
      <c r="H3" s="4">
        <v>3059</v>
      </c>
      <c r="I3" s="4">
        <v>2850</v>
      </c>
      <c r="J3" s="4">
        <v>2721</v>
      </c>
      <c r="K3" s="4">
        <v>2667</v>
      </c>
      <c r="L3" s="4">
        <v>3291</v>
      </c>
      <c r="M3" s="4">
        <v>3459</v>
      </c>
      <c r="N3" s="1">
        <f>SUM(B3:M3)</f>
        <v>37400</v>
      </c>
    </row>
    <row r="5" spans="1:14">
      <c r="A5" s="1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G5" s="46" t="s">
        <v>20</v>
      </c>
      <c r="H5" s="46" t="s">
        <v>24</v>
      </c>
      <c r="J5" s="1" t="s">
        <v>21</v>
      </c>
      <c r="K5" s="7" t="s">
        <v>22</v>
      </c>
      <c r="M5" s="7" t="s">
        <v>23</v>
      </c>
      <c r="N5" s="7" t="s">
        <v>24</v>
      </c>
    </row>
    <row r="6" spans="1:14">
      <c r="A6" s="5" t="s">
        <v>0</v>
      </c>
      <c r="B6" s="8">
        <v>0.13447098976109215</v>
      </c>
      <c r="C6" s="8">
        <v>0.86552901023890783</v>
      </c>
      <c r="D6" s="9">
        <v>394</v>
      </c>
      <c r="E6" s="9">
        <v>2536</v>
      </c>
      <c r="G6" s="46" t="s">
        <v>25</v>
      </c>
      <c r="H6" s="47">
        <v>253</v>
      </c>
      <c r="J6" s="6" t="s">
        <v>26</v>
      </c>
      <c r="K6" s="12">
        <v>5971</v>
      </c>
      <c r="M6" s="12" t="s">
        <v>27</v>
      </c>
      <c r="N6" s="12">
        <v>30553</v>
      </c>
    </row>
    <row r="7" spans="1:14">
      <c r="A7" s="5" t="s">
        <v>1</v>
      </c>
      <c r="B7" s="8">
        <v>0.15104517869184086</v>
      </c>
      <c r="C7" s="8">
        <v>0.84895482130815914</v>
      </c>
      <c r="D7" s="9">
        <v>448</v>
      </c>
      <c r="E7" s="9">
        <v>2518</v>
      </c>
      <c r="G7" s="46" t="s">
        <v>383</v>
      </c>
      <c r="H7" s="47">
        <v>926</v>
      </c>
      <c r="J7" s="6" t="s">
        <v>28</v>
      </c>
      <c r="K7" s="12">
        <v>3455</v>
      </c>
      <c r="M7" s="12" t="s">
        <v>32</v>
      </c>
      <c r="N7" s="12">
        <v>3184</v>
      </c>
    </row>
    <row r="8" spans="1:14">
      <c r="A8" s="5" t="s">
        <v>30</v>
      </c>
      <c r="B8" s="8">
        <v>0.14929039301310043</v>
      </c>
      <c r="C8" s="8">
        <v>0.85070960698689957</v>
      </c>
      <c r="D8" s="9">
        <v>547</v>
      </c>
      <c r="E8" s="9">
        <v>3117</v>
      </c>
      <c r="G8" s="46" t="s">
        <v>384</v>
      </c>
      <c r="H8" s="47">
        <v>1527</v>
      </c>
      <c r="J8" s="6" t="s">
        <v>31</v>
      </c>
      <c r="K8" s="12">
        <v>1820</v>
      </c>
      <c r="M8" s="12" t="s">
        <v>29</v>
      </c>
      <c r="N8" s="12">
        <v>2847</v>
      </c>
    </row>
    <row r="9" spans="1:14">
      <c r="A9" s="5" t="s">
        <v>3</v>
      </c>
      <c r="B9" s="8">
        <v>0.15009380863039401</v>
      </c>
      <c r="C9" s="8">
        <v>0.84990619136960599</v>
      </c>
      <c r="D9" s="9">
        <v>480</v>
      </c>
      <c r="E9" s="9">
        <v>2718</v>
      </c>
      <c r="G9" s="46" t="s">
        <v>385</v>
      </c>
      <c r="H9" s="47">
        <v>1199</v>
      </c>
      <c r="J9" s="6" t="s">
        <v>33</v>
      </c>
      <c r="K9" s="12">
        <v>1708</v>
      </c>
      <c r="M9" s="12" t="s">
        <v>36</v>
      </c>
      <c r="N9" s="12">
        <v>623</v>
      </c>
    </row>
    <row r="10" spans="1:14">
      <c r="A10" s="5" t="s">
        <v>4</v>
      </c>
      <c r="B10" s="8">
        <v>0.13260619977037888</v>
      </c>
      <c r="C10" s="8">
        <v>0.86739380022962109</v>
      </c>
      <c r="D10" s="9">
        <v>462</v>
      </c>
      <c r="E10" s="9">
        <v>3022</v>
      </c>
      <c r="G10" s="46" t="s">
        <v>386</v>
      </c>
      <c r="H10" s="47">
        <v>628</v>
      </c>
      <c r="J10" s="6" t="s">
        <v>35</v>
      </c>
      <c r="K10" s="12">
        <v>874</v>
      </c>
      <c r="M10" s="12" t="s">
        <v>34</v>
      </c>
      <c r="N10" s="12">
        <v>126</v>
      </c>
    </row>
    <row r="11" spans="1:14">
      <c r="A11" s="5" t="s">
        <v>5</v>
      </c>
      <c r="B11" s="8">
        <v>0.1526840244294439</v>
      </c>
      <c r="C11" s="8">
        <v>0.84731597557055605</v>
      </c>
      <c r="D11" s="9">
        <v>475</v>
      </c>
      <c r="E11" s="9">
        <v>2636</v>
      </c>
      <c r="G11" s="46" t="s">
        <v>387</v>
      </c>
      <c r="H11" s="47">
        <v>258</v>
      </c>
      <c r="J11" s="6" t="s">
        <v>37</v>
      </c>
      <c r="K11" s="12">
        <v>44</v>
      </c>
      <c r="M11" s="12" t="s">
        <v>38</v>
      </c>
      <c r="N11" s="12">
        <v>67</v>
      </c>
    </row>
    <row r="12" spans="1:14">
      <c r="A12" s="5" t="s">
        <v>6</v>
      </c>
      <c r="B12" s="8">
        <v>0.14024190912062764</v>
      </c>
      <c r="C12" s="8">
        <v>0.85975809087937238</v>
      </c>
      <c r="D12" s="9">
        <v>429</v>
      </c>
      <c r="E12" s="9">
        <v>2630</v>
      </c>
      <c r="G12" s="46" t="s">
        <v>388</v>
      </c>
      <c r="H12" s="47">
        <v>130</v>
      </c>
      <c r="J12" s="5" t="s">
        <v>12</v>
      </c>
      <c r="K12" s="13">
        <v>13872</v>
      </c>
      <c r="M12" s="13" t="s">
        <v>12</v>
      </c>
      <c r="N12" s="13">
        <v>37400</v>
      </c>
    </row>
    <row r="13" spans="1:14">
      <c r="A13" s="5" t="s">
        <v>7</v>
      </c>
      <c r="B13" s="8">
        <v>0.15503332164152928</v>
      </c>
      <c r="C13" s="8">
        <v>0.84496667835847072</v>
      </c>
      <c r="D13" s="9">
        <v>442</v>
      </c>
      <c r="E13" s="9">
        <v>2409</v>
      </c>
      <c r="G13" s="46" t="s">
        <v>389</v>
      </c>
      <c r="H13" s="47">
        <v>58</v>
      </c>
    </row>
    <row r="14" spans="1:14">
      <c r="A14" s="5" t="s">
        <v>8</v>
      </c>
      <c r="B14" s="8">
        <v>0.1565600882028666</v>
      </c>
      <c r="C14" s="8">
        <v>0.8434399117971334</v>
      </c>
      <c r="D14" s="9">
        <v>426</v>
      </c>
      <c r="E14" s="9">
        <v>2295</v>
      </c>
      <c r="G14" s="46" t="s">
        <v>390</v>
      </c>
      <c r="H14" s="47">
        <v>5</v>
      </c>
      <c r="J14" s="7" t="s">
        <v>39</v>
      </c>
      <c r="K14" s="7" t="s">
        <v>22</v>
      </c>
      <c r="M14" s="7" t="s">
        <v>40</v>
      </c>
      <c r="N14" s="7" t="s">
        <v>24</v>
      </c>
    </row>
    <row r="15" spans="1:14">
      <c r="A15" s="5" t="s">
        <v>9</v>
      </c>
      <c r="B15" s="8">
        <v>0.16385451818522684</v>
      </c>
      <c r="C15" s="8">
        <v>0.83614548181477311</v>
      </c>
      <c r="D15" s="9">
        <v>437</v>
      </c>
      <c r="E15" s="9">
        <v>2230</v>
      </c>
      <c r="G15" s="46" t="s">
        <v>41</v>
      </c>
      <c r="H15" s="46">
        <v>4984</v>
      </c>
      <c r="J15" s="14" t="s">
        <v>42</v>
      </c>
      <c r="K15" s="14">
        <v>5488</v>
      </c>
      <c r="M15" s="12" t="s">
        <v>43</v>
      </c>
      <c r="N15" s="12">
        <v>304</v>
      </c>
    </row>
    <row r="16" spans="1:14">
      <c r="A16" s="5" t="s">
        <v>10</v>
      </c>
      <c r="B16" s="8">
        <v>0.14433302947432392</v>
      </c>
      <c r="C16" s="8">
        <v>0.85566697052567608</v>
      </c>
      <c r="D16" s="9">
        <v>475</v>
      </c>
      <c r="E16" s="9">
        <v>2816</v>
      </c>
      <c r="J16" s="14" t="s">
        <v>44</v>
      </c>
      <c r="K16" s="14">
        <v>339</v>
      </c>
      <c r="M16" s="12" t="s">
        <v>45</v>
      </c>
      <c r="N16" s="12">
        <v>33</v>
      </c>
    </row>
    <row r="17" spans="1:14">
      <c r="A17" s="5" t="s">
        <v>11</v>
      </c>
      <c r="B17" s="8">
        <v>0.13327551315409078</v>
      </c>
      <c r="C17" s="8">
        <v>0.86672448684590919</v>
      </c>
      <c r="D17" s="9">
        <v>461</v>
      </c>
      <c r="E17" s="9">
        <v>2998</v>
      </c>
      <c r="J17" s="14" t="s">
        <v>46</v>
      </c>
      <c r="K17" s="14">
        <v>321</v>
      </c>
      <c r="M17" s="12" t="s">
        <v>332</v>
      </c>
      <c r="N17" s="12">
        <v>1</v>
      </c>
    </row>
    <row r="18" spans="1:14">
      <c r="A18" s="5" t="s">
        <v>12</v>
      </c>
      <c r="B18" s="10">
        <v>0.14641319750808801</v>
      </c>
      <c r="C18" s="10">
        <v>0.85358680249191199</v>
      </c>
      <c r="D18" s="11">
        <v>5476</v>
      </c>
      <c r="E18" s="11">
        <v>31925</v>
      </c>
      <c r="J18" s="14" t="s">
        <v>47</v>
      </c>
      <c r="K18" s="14">
        <v>244</v>
      </c>
      <c r="M18" s="13" t="s">
        <v>12</v>
      </c>
      <c r="N18" s="13">
        <v>350</v>
      </c>
    </row>
    <row r="19" spans="1:14">
      <c r="J19" s="14" t="s">
        <v>48</v>
      </c>
      <c r="K19" s="14">
        <v>153</v>
      </c>
    </row>
    <row r="20" spans="1:14">
      <c r="A20" s="59" t="s">
        <v>49</v>
      </c>
      <c r="B20" s="61" t="s">
        <v>24</v>
      </c>
      <c r="D20" s="61" t="s">
        <v>50</v>
      </c>
      <c r="E20" s="61" t="s">
        <v>24</v>
      </c>
      <c r="G20" s="61" t="s">
        <v>51</v>
      </c>
      <c r="H20" s="62" t="s">
        <v>24</v>
      </c>
      <c r="J20" s="14" t="s">
        <v>52</v>
      </c>
      <c r="K20" s="14">
        <v>137</v>
      </c>
    </row>
    <row r="21" spans="1:14" ht="15.75" customHeight="1">
      <c r="A21" s="60"/>
      <c r="B21" s="60"/>
      <c r="D21" s="60"/>
      <c r="E21" s="60"/>
      <c r="G21" s="60"/>
      <c r="H21" s="60"/>
      <c r="J21" s="14" t="s">
        <v>55</v>
      </c>
      <c r="K21" s="14">
        <v>34</v>
      </c>
    </row>
    <row r="22" spans="1:14" ht="15.75" customHeight="1">
      <c r="A22" s="12" t="s">
        <v>57</v>
      </c>
      <c r="B22" s="12">
        <v>6160</v>
      </c>
      <c r="D22" s="14" t="s">
        <v>57</v>
      </c>
      <c r="E22" s="14">
        <v>3572</v>
      </c>
      <c r="G22" s="14" t="s">
        <v>58</v>
      </c>
      <c r="H22" s="14">
        <v>773</v>
      </c>
      <c r="J22" s="14" t="s">
        <v>59</v>
      </c>
      <c r="K22" s="14">
        <v>15</v>
      </c>
    </row>
    <row r="23" spans="1:14" ht="15.75" customHeight="1">
      <c r="A23" s="12" t="s">
        <v>61</v>
      </c>
      <c r="B23" s="12">
        <v>127</v>
      </c>
      <c r="D23" s="14" t="s">
        <v>62</v>
      </c>
      <c r="E23" s="14">
        <v>14</v>
      </c>
      <c r="G23" s="14" t="s">
        <v>63</v>
      </c>
      <c r="H23" s="14">
        <v>219</v>
      </c>
      <c r="J23" s="14" t="s">
        <v>64</v>
      </c>
      <c r="K23" s="14">
        <v>9</v>
      </c>
    </row>
    <row r="24" spans="1:14" ht="15.75" customHeight="1">
      <c r="A24" s="12" t="s">
        <v>62</v>
      </c>
      <c r="B24" s="12">
        <v>24</v>
      </c>
      <c r="D24" s="14" t="s">
        <v>66</v>
      </c>
      <c r="E24" s="14">
        <v>4</v>
      </c>
      <c r="G24" s="14" t="s">
        <v>66</v>
      </c>
      <c r="H24" s="14">
        <v>98</v>
      </c>
      <c r="J24" s="14" t="s">
        <v>72</v>
      </c>
      <c r="K24" s="14">
        <v>8</v>
      </c>
    </row>
    <row r="25" spans="1:14" ht="15.75" customHeight="1">
      <c r="A25" s="12" t="s">
        <v>69</v>
      </c>
      <c r="B25" s="12">
        <v>12</v>
      </c>
      <c r="D25" s="14" t="s">
        <v>61</v>
      </c>
      <c r="E25" s="14">
        <v>205</v>
      </c>
      <c r="G25" s="14" t="s">
        <v>71</v>
      </c>
      <c r="H25" s="14">
        <v>73</v>
      </c>
      <c r="J25" s="14" t="s">
        <v>75</v>
      </c>
      <c r="K25" s="14">
        <v>8</v>
      </c>
    </row>
    <row r="26" spans="1:14" ht="15.75" customHeight="1">
      <c r="A26" s="12" t="s">
        <v>66</v>
      </c>
      <c r="B26" s="12">
        <v>5</v>
      </c>
      <c r="D26" s="14" t="s">
        <v>69</v>
      </c>
      <c r="E26" s="14">
        <v>8</v>
      </c>
      <c r="G26" s="14" t="s">
        <v>77</v>
      </c>
      <c r="H26" s="14">
        <v>72</v>
      </c>
      <c r="J26" s="14" t="s">
        <v>67</v>
      </c>
      <c r="K26" s="14">
        <v>5</v>
      </c>
    </row>
    <row r="27" spans="1:14" ht="15.75" customHeight="1">
      <c r="A27" s="12" t="s">
        <v>70</v>
      </c>
      <c r="B27" s="12">
        <v>3</v>
      </c>
      <c r="D27" s="18" t="s">
        <v>334</v>
      </c>
      <c r="E27" s="18">
        <v>33598</v>
      </c>
      <c r="G27" s="14" t="s">
        <v>74</v>
      </c>
      <c r="H27" s="14">
        <v>39</v>
      </c>
      <c r="J27" s="14" t="s">
        <v>79</v>
      </c>
      <c r="K27" s="14">
        <v>4</v>
      </c>
    </row>
    <row r="28" spans="1:14" ht="15.75" customHeight="1">
      <c r="A28" s="12" t="s">
        <v>333</v>
      </c>
      <c r="B28" s="12">
        <v>2</v>
      </c>
      <c r="D28" s="15" t="s">
        <v>12</v>
      </c>
      <c r="E28" s="15">
        <v>37401</v>
      </c>
      <c r="G28" s="18" t="s">
        <v>334</v>
      </c>
      <c r="H28" s="18">
        <v>36127</v>
      </c>
      <c r="J28" s="14" t="s">
        <v>78</v>
      </c>
      <c r="K28" s="14">
        <v>1</v>
      </c>
    </row>
    <row r="29" spans="1:14" ht="15.75" customHeight="1">
      <c r="A29" s="12" t="s">
        <v>334</v>
      </c>
      <c r="B29" s="12">
        <v>31068</v>
      </c>
      <c r="G29" s="19" t="s">
        <v>12</v>
      </c>
      <c r="H29" s="19">
        <v>37401</v>
      </c>
      <c r="J29" s="15" t="s">
        <v>12</v>
      </c>
      <c r="K29" s="15">
        <v>6766</v>
      </c>
    </row>
    <row r="30" spans="1:14" ht="15.75" customHeight="1">
      <c r="A30" s="13" t="s">
        <v>12</v>
      </c>
      <c r="B30" s="13">
        <v>37401</v>
      </c>
      <c r="J30" s="16"/>
      <c r="K30" s="16"/>
    </row>
    <row r="31" spans="1:14" ht="15.75" customHeight="1">
      <c r="A31" s="17"/>
      <c r="B31" s="17"/>
      <c r="J31" s="16"/>
      <c r="K31" s="16"/>
    </row>
    <row r="32" spans="1:14" ht="15.75" customHeight="1">
      <c r="A32" s="22" t="s">
        <v>351</v>
      </c>
      <c r="B32" s="22" t="s">
        <v>14</v>
      </c>
      <c r="C32" s="22" t="s">
        <v>351</v>
      </c>
      <c r="D32" s="22" t="s">
        <v>14</v>
      </c>
      <c r="E32" s="22" t="s">
        <v>351</v>
      </c>
      <c r="F32" s="22" t="s">
        <v>14</v>
      </c>
      <c r="G32" s="22" t="s">
        <v>351</v>
      </c>
      <c r="H32" s="22" t="s">
        <v>14</v>
      </c>
      <c r="J32" s="25" t="s">
        <v>82</v>
      </c>
      <c r="K32" s="26" t="s">
        <v>353</v>
      </c>
      <c r="L32" s="26" t="s">
        <v>14</v>
      </c>
    </row>
    <row r="33" spans="1:12" ht="15.75" customHeight="1">
      <c r="A33" s="14" t="s">
        <v>93</v>
      </c>
      <c r="B33" s="14">
        <v>319</v>
      </c>
      <c r="C33" s="14" t="s">
        <v>113</v>
      </c>
      <c r="D33" s="14">
        <v>18</v>
      </c>
      <c r="E33" s="14" t="s">
        <v>287</v>
      </c>
      <c r="F33" s="14">
        <v>4</v>
      </c>
      <c r="G33" s="14" t="s">
        <v>174</v>
      </c>
      <c r="H33" s="14">
        <v>2</v>
      </c>
      <c r="J33" s="23">
        <v>2</v>
      </c>
      <c r="K33" s="24" t="s">
        <v>84</v>
      </c>
      <c r="L33" s="24">
        <v>140</v>
      </c>
    </row>
    <row r="34" spans="1:12" ht="15.75" customHeight="1">
      <c r="A34" s="14" t="s">
        <v>99</v>
      </c>
      <c r="B34" s="14">
        <v>307</v>
      </c>
      <c r="C34" s="14" t="s">
        <v>94</v>
      </c>
      <c r="D34" s="14">
        <v>17</v>
      </c>
      <c r="E34" s="14" t="s">
        <v>307</v>
      </c>
      <c r="F34" s="14">
        <v>4</v>
      </c>
      <c r="G34" s="14" t="s">
        <v>277</v>
      </c>
      <c r="H34" s="14">
        <v>2</v>
      </c>
      <c r="J34" s="23">
        <v>11</v>
      </c>
      <c r="K34" s="24" t="s">
        <v>86</v>
      </c>
      <c r="L34" s="24">
        <v>231</v>
      </c>
    </row>
    <row r="35" spans="1:12" ht="15.75" customHeight="1">
      <c r="A35" s="14" t="s">
        <v>87</v>
      </c>
      <c r="B35" s="14">
        <v>306</v>
      </c>
      <c r="C35" s="14" t="s">
        <v>286</v>
      </c>
      <c r="D35" s="14">
        <v>15</v>
      </c>
      <c r="E35" s="14" t="s">
        <v>212</v>
      </c>
      <c r="F35" s="14">
        <v>4</v>
      </c>
      <c r="G35" s="14" t="s">
        <v>255</v>
      </c>
      <c r="H35" s="14">
        <v>2</v>
      </c>
      <c r="J35" s="23">
        <v>6</v>
      </c>
      <c r="K35" s="24" t="s">
        <v>102</v>
      </c>
      <c r="L35" s="24">
        <v>260</v>
      </c>
    </row>
    <row r="36" spans="1:12" ht="15.75" customHeight="1">
      <c r="A36" s="14" t="s">
        <v>107</v>
      </c>
      <c r="B36" s="14">
        <v>265</v>
      </c>
      <c r="C36" s="14" t="s">
        <v>269</v>
      </c>
      <c r="D36" s="14">
        <v>14</v>
      </c>
      <c r="E36" s="14" t="s">
        <v>228</v>
      </c>
      <c r="F36" s="14">
        <v>4</v>
      </c>
      <c r="G36" s="14" t="s">
        <v>186</v>
      </c>
      <c r="H36" s="14">
        <v>2</v>
      </c>
      <c r="J36" s="23">
        <v>10</v>
      </c>
      <c r="K36" s="24" t="s">
        <v>92</v>
      </c>
      <c r="L36" s="24">
        <v>260</v>
      </c>
    </row>
    <row r="37" spans="1:12" ht="15.75" customHeight="1">
      <c r="A37" s="14" t="s">
        <v>103</v>
      </c>
      <c r="B37" s="14">
        <v>250</v>
      </c>
      <c r="C37" s="14" t="s">
        <v>323</v>
      </c>
      <c r="D37" s="14">
        <v>14</v>
      </c>
      <c r="E37" s="14" t="s">
        <v>315</v>
      </c>
      <c r="F37" s="14">
        <v>4</v>
      </c>
      <c r="G37" s="14" t="s">
        <v>338</v>
      </c>
      <c r="H37" s="14">
        <v>2</v>
      </c>
      <c r="J37" s="23">
        <v>14</v>
      </c>
      <c r="K37" s="24" t="s">
        <v>98</v>
      </c>
      <c r="L37" s="24">
        <v>267</v>
      </c>
    </row>
    <row r="38" spans="1:12" ht="15.75" customHeight="1">
      <c r="A38" s="14" t="s">
        <v>112</v>
      </c>
      <c r="B38" s="14">
        <v>186</v>
      </c>
      <c r="C38" s="14" t="s">
        <v>319</v>
      </c>
      <c r="D38" s="14">
        <v>14</v>
      </c>
      <c r="E38" s="14" t="s">
        <v>121</v>
      </c>
      <c r="F38" s="14">
        <v>4</v>
      </c>
      <c r="G38" s="14" t="s">
        <v>194</v>
      </c>
      <c r="H38" s="14">
        <v>2</v>
      </c>
      <c r="J38" s="23">
        <v>5</v>
      </c>
      <c r="K38" s="24" t="s">
        <v>106</v>
      </c>
      <c r="L38" s="24">
        <v>294</v>
      </c>
    </row>
    <row r="39" spans="1:12" ht="15.75" customHeight="1">
      <c r="A39" s="14" t="s">
        <v>118</v>
      </c>
      <c r="B39" s="14">
        <v>184</v>
      </c>
      <c r="C39" s="14" t="s">
        <v>147</v>
      </c>
      <c r="D39" s="14">
        <v>13</v>
      </c>
      <c r="E39" s="14" t="s">
        <v>193</v>
      </c>
      <c r="F39" s="14">
        <v>4</v>
      </c>
      <c r="G39" s="14" t="s">
        <v>339</v>
      </c>
      <c r="H39" s="14">
        <v>2</v>
      </c>
      <c r="J39" s="23">
        <v>13</v>
      </c>
      <c r="K39" s="24" t="s">
        <v>123</v>
      </c>
      <c r="L39" s="24">
        <v>294</v>
      </c>
    </row>
    <row r="40" spans="1:12" ht="15.75" customHeight="1">
      <c r="A40" s="14" t="s">
        <v>141</v>
      </c>
      <c r="B40" s="14">
        <v>163</v>
      </c>
      <c r="C40" s="14" t="s">
        <v>221</v>
      </c>
      <c r="D40" s="14">
        <v>13</v>
      </c>
      <c r="E40" s="14" t="s">
        <v>178</v>
      </c>
      <c r="F40" s="14">
        <v>4</v>
      </c>
      <c r="G40" s="14" t="s">
        <v>191</v>
      </c>
      <c r="H40" s="14">
        <v>2</v>
      </c>
      <c r="J40" s="23">
        <v>12</v>
      </c>
      <c r="K40" s="24" t="s">
        <v>117</v>
      </c>
      <c r="L40" s="24">
        <v>296</v>
      </c>
    </row>
    <row r="41" spans="1:12" ht="15.75" customHeight="1">
      <c r="A41" s="14" t="s">
        <v>129</v>
      </c>
      <c r="B41" s="14">
        <v>160</v>
      </c>
      <c r="C41" s="14" t="s">
        <v>88</v>
      </c>
      <c r="D41" s="14">
        <v>13</v>
      </c>
      <c r="E41" s="14" t="s">
        <v>285</v>
      </c>
      <c r="F41" s="14">
        <v>4</v>
      </c>
      <c r="G41" s="14" t="s">
        <v>263</v>
      </c>
      <c r="H41" s="14">
        <v>1</v>
      </c>
      <c r="J41" s="23">
        <v>15</v>
      </c>
      <c r="K41" s="24" t="s">
        <v>111</v>
      </c>
      <c r="L41" s="24">
        <v>306</v>
      </c>
    </row>
    <row r="42" spans="1:12" ht="15.75" customHeight="1">
      <c r="A42" s="14" t="s">
        <v>135</v>
      </c>
      <c r="B42" s="14">
        <v>150</v>
      </c>
      <c r="C42" s="14" t="s">
        <v>200</v>
      </c>
      <c r="D42" s="14">
        <v>13</v>
      </c>
      <c r="E42" s="14" t="s">
        <v>190</v>
      </c>
      <c r="F42" s="14">
        <v>4</v>
      </c>
      <c r="G42" s="14" t="s">
        <v>202</v>
      </c>
      <c r="H42" s="14">
        <v>1</v>
      </c>
      <c r="J42" s="23">
        <v>9</v>
      </c>
      <c r="K42" s="24" t="s">
        <v>128</v>
      </c>
      <c r="L42" s="24">
        <v>340</v>
      </c>
    </row>
    <row r="43" spans="1:12" ht="15.75" customHeight="1">
      <c r="A43" s="14" t="s">
        <v>180</v>
      </c>
      <c r="B43" s="14">
        <v>143</v>
      </c>
      <c r="C43" s="14" t="s">
        <v>298</v>
      </c>
      <c r="D43" s="14">
        <v>12</v>
      </c>
      <c r="E43" s="14" t="s">
        <v>322</v>
      </c>
      <c r="F43" s="14">
        <v>4</v>
      </c>
      <c r="G43" s="14" t="s">
        <v>340</v>
      </c>
      <c r="H43" s="14">
        <v>1</v>
      </c>
      <c r="J43" s="23">
        <v>3</v>
      </c>
      <c r="K43" s="24" t="s">
        <v>134</v>
      </c>
      <c r="L43" s="24">
        <v>442</v>
      </c>
    </row>
    <row r="44" spans="1:12" ht="15.75" customHeight="1">
      <c r="A44" s="14" t="s">
        <v>146</v>
      </c>
      <c r="B44" s="14">
        <v>137</v>
      </c>
      <c r="C44" s="14" t="s">
        <v>207</v>
      </c>
      <c r="D44" s="14">
        <v>12</v>
      </c>
      <c r="E44" s="14" t="s">
        <v>114</v>
      </c>
      <c r="F44" s="14">
        <v>3</v>
      </c>
      <c r="G44" s="14" t="s">
        <v>238</v>
      </c>
      <c r="H44" s="14">
        <v>1</v>
      </c>
      <c r="J44" s="23">
        <v>7</v>
      </c>
      <c r="K44" s="24" t="s">
        <v>145</v>
      </c>
      <c r="L44" s="24">
        <v>483</v>
      </c>
    </row>
    <row r="45" spans="1:12" ht="15.75" customHeight="1">
      <c r="A45" s="14" t="s">
        <v>151</v>
      </c>
      <c r="B45" s="14">
        <v>135</v>
      </c>
      <c r="C45" s="14" t="s">
        <v>282</v>
      </c>
      <c r="D45" s="14">
        <v>12</v>
      </c>
      <c r="E45" s="14" t="s">
        <v>126</v>
      </c>
      <c r="F45" s="14">
        <v>3</v>
      </c>
      <c r="G45" s="14" t="s">
        <v>209</v>
      </c>
      <c r="H45" s="14">
        <v>1</v>
      </c>
      <c r="J45" s="23">
        <v>1</v>
      </c>
      <c r="K45" s="24" t="s">
        <v>140</v>
      </c>
      <c r="L45" s="24">
        <v>523</v>
      </c>
    </row>
    <row r="46" spans="1:12" ht="15.75" customHeight="1">
      <c r="A46" s="14" t="s">
        <v>124</v>
      </c>
      <c r="B46" s="14">
        <v>132</v>
      </c>
      <c r="C46" s="14" t="s">
        <v>227</v>
      </c>
      <c r="D46" s="14">
        <v>11</v>
      </c>
      <c r="E46" s="14" t="s">
        <v>208</v>
      </c>
      <c r="F46" s="14">
        <v>3</v>
      </c>
      <c r="G46" s="14" t="s">
        <v>201</v>
      </c>
      <c r="H46" s="14">
        <v>1</v>
      </c>
      <c r="J46" s="23">
        <v>8</v>
      </c>
      <c r="K46" s="24" t="s">
        <v>155</v>
      </c>
      <c r="L46" s="24">
        <v>545</v>
      </c>
    </row>
    <row r="47" spans="1:12" ht="15.75" customHeight="1">
      <c r="A47" s="14" t="s">
        <v>203</v>
      </c>
      <c r="B47" s="14">
        <v>122</v>
      </c>
      <c r="C47" s="14" t="s">
        <v>310</v>
      </c>
      <c r="D47" s="14">
        <v>11</v>
      </c>
      <c r="E47" s="14" t="s">
        <v>218</v>
      </c>
      <c r="F47" s="14">
        <v>3</v>
      </c>
      <c r="G47" s="14" t="s">
        <v>304</v>
      </c>
      <c r="H47" s="14">
        <v>1</v>
      </c>
      <c r="J47" s="23">
        <v>4</v>
      </c>
      <c r="K47" s="24" t="s">
        <v>150</v>
      </c>
      <c r="L47" s="24">
        <v>602</v>
      </c>
    </row>
    <row r="48" spans="1:12" ht="15.75" customHeight="1">
      <c r="A48" s="14" t="s">
        <v>156</v>
      </c>
      <c r="B48" s="14">
        <v>112</v>
      </c>
      <c r="C48" s="14" t="s">
        <v>125</v>
      </c>
      <c r="D48" s="14">
        <v>11</v>
      </c>
      <c r="E48" s="14" t="s">
        <v>233</v>
      </c>
      <c r="F48" s="14">
        <v>3</v>
      </c>
      <c r="G48" s="14" t="s">
        <v>205</v>
      </c>
      <c r="H48" s="14">
        <v>1</v>
      </c>
      <c r="J48" s="56" t="s">
        <v>352</v>
      </c>
      <c r="K48" s="57"/>
      <c r="L48" s="58"/>
    </row>
    <row r="49" spans="1:12" ht="15.75" customHeight="1">
      <c r="A49" s="14" t="s">
        <v>161</v>
      </c>
      <c r="B49" s="14">
        <v>110</v>
      </c>
      <c r="C49" s="14" t="s">
        <v>152</v>
      </c>
      <c r="D49" s="14">
        <v>11</v>
      </c>
      <c r="E49" s="14" t="s">
        <v>225</v>
      </c>
      <c r="F49" s="14">
        <v>3</v>
      </c>
      <c r="G49" s="14" t="s">
        <v>302</v>
      </c>
      <c r="H49" s="14">
        <v>1</v>
      </c>
    </row>
    <row r="50" spans="1:12" ht="15.75" customHeight="1">
      <c r="A50" s="14" t="s">
        <v>176</v>
      </c>
      <c r="B50" s="14">
        <v>110</v>
      </c>
      <c r="C50" s="14" t="s">
        <v>314</v>
      </c>
      <c r="D50" s="14">
        <v>11</v>
      </c>
      <c r="E50" s="14" t="s">
        <v>312</v>
      </c>
      <c r="F50" s="14">
        <v>3</v>
      </c>
      <c r="G50" s="14" t="s">
        <v>229</v>
      </c>
      <c r="H50" s="14">
        <v>1</v>
      </c>
      <c r="J50" s="20" t="s">
        <v>53</v>
      </c>
      <c r="K50" s="20" t="s">
        <v>54</v>
      </c>
      <c r="L50" s="20" t="s">
        <v>14</v>
      </c>
    </row>
    <row r="51" spans="1:12" ht="15.75" customHeight="1">
      <c r="A51" s="14" t="s">
        <v>172</v>
      </c>
      <c r="B51" s="14">
        <v>110</v>
      </c>
      <c r="C51" s="14" t="s">
        <v>241</v>
      </c>
      <c r="D51" s="14">
        <v>10</v>
      </c>
      <c r="E51" s="14" t="s">
        <v>251</v>
      </c>
      <c r="F51" s="14">
        <v>3</v>
      </c>
      <c r="G51" s="14" t="s">
        <v>215</v>
      </c>
      <c r="H51" s="14">
        <v>1</v>
      </c>
      <c r="J51" s="63" t="s">
        <v>56</v>
      </c>
      <c r="K51" s="19" t="s">
        <v>12</v>
      </c>
      <c r="L51" s="19">
        <v>13465</v>
      </c>
    </row>
    <row r="52" spans="1:12" ht="15.75" customHeight="1">
      <c r="A52" s="14" t="s">
        <v>192</v>
      </c>
      <c r="B52" s="14">
        <v>108</v>
      </c>
      <c r="C52" s="14" t="s">
        <v>162</v>
      </c>
      <c r="D52" s="14">
        <v>10</v>
      </c>
      <c r="E52" s="14" t="s">
        <v>239</v>
      </c>
      <c r="F52" s="14">
        <v>3</v>
      </c>
      <c r="G52" s="14" t="s">
        <v>305</v>
      </c>
      <c r="H52" s="14">
        <v>1</v>
      </c>
      <c r="J52" s="63" t="s">
        <v>56</v>
      </c>
      <c r="K52" s="14" t="s">
        <v>60</v>
      </c>
      <c r="L52" s="14">
        <v>148</v>
      </c>
    </row>
    <row r="53" spans="1:12" ht="15.75" customHeight="1">
      <c r="A53" s="14" t="s">
        <v>165</v>
      </c>
      <c r="B53" s="14">
        <v>105</v>
      </c>
      <c r="C53" s="14" t="s">
        <v>136</v>
      </c>
      <c r="D53" s="14">
        <v>10</v>
      </c>
      <c r="E53" s="14" t="s">
        <v>245</v>
      </c>
      <c r="F53" s="14">
        <v>3</v>
      </c>
      <c r="G53" s="14" t="s">
        <v>222</v>
      </c>
      <c r="H53" s="14">
        <v>1</v>
      </c>
      <c r="J53" s="63" t="s">
        <v>56</v>
      </c>
      <c r="K53" s="14" t="s">
        <v>65</v>
      </c>
      <c r="L53" s="14">
        <v>157</v>
      </c>
    </row>
    <row r="54" spans="1:12" ht="15.75" customHeight="1">
      <c r="A54" s="14" t="s">
        <v>195</v>
      </c>
      <c r="B54" s="14">
        <v>99</v>
      </c>
      <c r="C54" s="14" t="s">
        <v>273</v>
      </c>
      <c r="D54" s="14">
        <v>10</v>
      </c>
      <c r="E54" s="14" t="s">
        <v>276</v>
      </c>
      <c r="F54" s="14">
        <v>3</v>
      </c>
      <c r="G54" s="14" t="s">
        <v>308</v>
      </c>
      <c r="H54" s="14">
        <v>1</v>
      </c>
      <c r="J54" s="63" t="s">
        <v>56</v>
      </c>
      <c r="K54" s="14" t="s">
        <v>68</v>
      </c>
      <c r="L54" s="14">
        <v>6168</v>
      </c>
    </row>
    <row r="55" spans="1:12" ht="15.75" customHeight="1">
      <c r="A55" s="14" t="s">
        <v>216</v>
      </c>
      <c r="B55" s="14">
        <v>91</v>
      </c>
      <c r="C55" s="14" t="s">
        <v>244</v>
      </c>
      <c r="D55" s="14">
        <v>10</v>
      </c>
      <c r="E55" s="14" t="s">
        <v>320</v>
      </c>
      <c r="F55" s="14">
        <v>3</v>
      </c>
      <c r="G55" s="14" t="s">
        <v>131</v>
      </c>
      <c r="H55" s="14">
        <v>1</v>
      </c>
      <c r="J55" s="63" t="s">
        <v>56</v>
      </c>
      <c r="K55" s="14" t="s">
        <v>73</v>
      </c>
      <c r="L55" s="14">
        <v>350</v>
      </c>
    </row>
    <row r="56" spans="1:12" ht="15.75" customHeight="1">
      <c r="A56" s="14" t="s">
        <v>213</v>
      </c>
      <c r="B56" s="14">
        <v>88</v>
      </c>
      <c r="C56" s="14" t="s">
        <v>279</v>
      </c>
      <c r="D56" s="14">
        <v>10</v>
      </c>
      <c r="E56" s="14" t="s">
        <v>261</v>
      </c>
      <c r="F56" s="14">
        <v>3</v>
      </c>
      <c r="G56" s="14" t="s">
        <v>137</v>
      </c>
      <c r="H56" s="14">
        <v>1</v>
      </c>
      <c r="J56" s="63" t="s">
        <v>56</v>
      </c>
      <c r="K56" s="14" t="s">
        <v>76</v>
      </c>
      <c r="L56" s="14">
        <v>2</v>
      </c>
    </row>
    <row r="57" spans="1:12" ht="15.75" customHeight="1">
      <c r="A57" s="14" t="s">
        <v>300</v>
      </c>
      <c r="B57" s="14">
        <v>88</v>
      </c>
      <c r="C57" s="14" t="s">
        <v>204</v>
      </c>
      <c r="D57" s="14">
        <v>10</v>
      </c>
      <c r="E57" s="14" t="s">
        <v>266</v>
      </c>
      <c r="F57" s="14">
        <v>3</v>
      </c>
      <c r="G57" s="14" t="s">
        <v>325</v>
      </c>
      <c r="H57" s="14">
        <v>1</v>
      </c>
      <c r="J57" s="63" t="s">
        <v>56</v>
      </c>
      <c r="K57" s="14" t="s">
        <v>56</v>
      </c>
      <c r="L57" s="14">
        <v>6640</v>
      </c>
    </row>
    <row r="58" spans="1:12" ht="15.75" customHeight="1">
      <c r="A58" s="14" t="s">
        <v>168</v>
      </c>
      <c r="B58" s="14">
        <v>85</v>
      </c>
      <c r="C58" s="14" t="s">
        <v>217</v>
      </c>
      <c r="D58" s="14">
        <v>9</v>
      </c>
      <c r="E58" s="14" t="s">
        <v>292</v>
      </c>
      <c r="F58" s="14">
        <v>3</v>
      </c>
      <c r="G58" s="14" t="s">
        <v>143</v>
      </c>
      <c r="H58" s="14">
        <v>1</v>
      </c>
      <c r="J58" s="63" t="s">
        <v>80</v>
      </c>
      <c r="K58" s="19" t="s">
        <v>12</v>
      </c>
      <c r="L58" s="19">
        <v>6224</v>
      </c>
    </row>
    <row r="59" spans="1:12" ht="15.75" customHeight="1">
      <c r="A59" s="14" t="s">
        <v>210</v>
      </c>
      <c r="B59" s="14">
        <v>82</v>
      </c>
      <c r="C59" s="14" t="s">
        <v>301</v>
      </c>
      <c r="D59" s="14">
        <v>9</v>
      </c>
      <c r="E59" s="14" t="s">
        <v>295</v>
      </c>
      <c r="F59" s="14">
        <v>3</v>
      </c>
      <c r="G59" s="14" t="s">
        <v>242</v>
      </c>
      <c r="H59" s="14">
        <v>1</v>
      </c>
      <c r="J59" s="63" t="s">
        <v>80</v>
      </c>
      <c r="K59" s="14" t="s">
        <v>81</v>
      </c>
      <c r="L59" s="14">
        <v>2029</v>
      </c>
    </row>
    <row r="60" spans="1:12" ht="15.75" customHeight="1">
      <c r="A60" s="14" t="s">
        <v>206</v>
      </c>
      <c r="B60" s="14">
        <v>82</v>
      </c>
      <c r="C60" s="14" t="s">
        <v>280</v>
      </c>
      <c r="D60" s="14">
        <v>9</v>
      </c>
      <c r="E60" s="14" t="s">
        <v>299</v>
      </c>
      <c r="F60" s="14">
        <v>3</v>
      </c>
      <c r="G60" s="14" t="s">
        <v>341</v>
      </c>
      <c r="H60" s="14">
        <v>1</v>
      </c>
      <c r="J60" s="63" t="s">
        <v>80</v>
      </c>
      <c r="K60" s="14" t="s">
        <v>83</v>
      </c>
      <c r="L60" s="14">
        <v>2</v>
      </c>
    </row>
    <row r="61" spans="1:12" ht="15.75" customHeight="1">
      <c r="A61" s="14" t="s">
        <v>199</v>
      </c>
      <c r="B61" s="14">
        <v>81</v>
      </c>
      <c r="C61" s="14" t="s">
        <v>177</v>
      </c>
      <c r="D61" s="14">
        <v>9</v>
      </c>
      <c r="E61" s="14" t="s">
        <v>182</v>
      </c>
      <c r="F61" s="14">
        <v>3</v>
      </c>
      <c r="G61" s="14" t="s">
        <v>249</v>
      </c>
      <c r="H61" s="14">
        <v>1</v>
      </c>
      <c r="J61" s="63" t="s">
        <v>80</v>
      </c>
      <c r="K61" s="14" t="s">
        <v>85</v>
      </c>
      <c r="L61" s="14">
        <v>1</v>
      </c>
    </row>
    <row r="62" spans="1:12" ht="15.75" customHeight="1">
      <c r="A62" s="14" t="s">
        <v>188</v>
      </c>
      <c r="B62" s="14">
        <v>78</v>
      </c>
      <c r="C62" s="14" t="s">
        <v>181</v>
      </c>
      <c r="D62" s="14">
        <v>8</v>
      </c>
      <c r="E62" s="14" t="s">
        <v>288</v>
      </c>
      <c r="F62" s="14">
        <v>3</v>
      </c>
      <c r="G62" s="14" t="s">
        <v>248</v>
      </c>
      <c r="H62" s="14">
        <v>1</v>
      </c>
      <c r="J62" s="63" t="s">
        <v>80</v>
      </c>
      <c r="K62" s="14" t="s">
        <v>91</v>
      </c>
      <c r="L62" s="14">
        <v>39</v>
      </c>
    </row>
    <row r="63" spans="1:12" ht="15.75" customHeight="1">
      <c r="A63" s="14" t="s">
        <v>184</v>
      </c>
      <c r="B63" s="14">
        <v>73</v>
      </c>
      <c r="C63" s="14" t="s">
        <v>294</v>
      </c>
      <c r="D63" s="14">
        <v>8</v>
      </c>
      <c r="E63" s="14" t="s">
        <v>183</v>
      </c>
      <c r="F63" s="14">
        <v>3</v>
      </c>
      <c r="G63" s="14" t="s">
        <v>342</v>
      </c>
      <c r="H63" s="14">
        <v>1</v>
      </c>
      <c r="J63" s="63" t="s">
        <v>80</v>
      </c>
      <c r="K63" s="14" t="s">
        <v>97</v>
      </c>
      <c r="L63" s="14">
        <v>4153</v>
      </c>
    </row>
    <row r="64" spans="1:12" ht="15.75" customHeight="1">
      <c r="A64" s="14" t="s">
        <v>220</v>
      </c>
      <c r="B64" s="14">
        <v>72</v>
      </c>
      <c r="C64" s="14" t="s">
        <v>169</v>
      </c>
      <c r="D64" s="14">
        <v>8</v>
      </c>
      <c r="E64" s="14" t="s">
        <v>187</v>
      </c>
      <c r="F64" s="14">
        <v>3</v>
      </c>
      <c r="G64" s="14" t="s">
        <v>253</v>
      </c>
      <c r="H64" s="14">
        <v>1</v>
      </c>
      <c r="J64" s="63" t="s">
        <v>101</v>
      </c>
      <c r="K64" s="19" t="s">
        <v>12</v>
      </c>
      <c r="L64" s="19">
        <v>2876</v>
      </c>
    </row>
    <row r="65" spans="1:12" ht="15.75" customHeight="1">
      <c r="A65" s="14" t="s">
        <v>223</v>
      </c>
      <c r="B65" s="14">
        <v>69</v>
      </c>
      <c r="C65" s="14" t="s">
        <v>283</v>
      </c>
      <c r="D65" s="14">
        <v>8</v>
      </c>
      <c r="E65" s="14" t="s">
        <v>297</v>
      </c>
      <c r="F65" s="14">
        <v>3</v>
      </c>
      <c r="G65" s="14" t="s">
        <v>115</v>
      </c>
      <c r="H65" s="14">
        <v>1</v>
      </c>
      <c r="J65" s="63" t="s">
        <v>101</v>
      </c>
      <c r="K65" s="14" t="s">
        <v>105</v>
      </c>
      <c r="L65" s="14">
        <v>529</v>
      </c>
    </row>
    <row r="66" spans="1:12" ht="15.75" customHeight="1">
      <c r="A66" s="14" t="s">
        <v>226</v>
      </c>
      <c r="B66" s="14">
        <v>68</v>
      </c>
      <c r="C66" s="14" t="s">
        <v>100</v>
      </c>
      <c r="D66" s="14">
        <v>8</v>
      </c>
      <c r="E66" s="14" t="s">
        <v>284</v>
      </c>
      <c r="F66" s="14">
        <v>3</v>
      </c>
      <c r="G66" s="14" t="s">
        <v>343</v>
      </c>
      <c r="H66" s="14">
        <v>1</v>
      </c>
      <c r="J66" s="63" t="s">
        <v>101</v>
      </c>
      <c r="K66" s="14" t="s">
        <v>110</v>
      </c>
      <c r="L66" s="14">
        <v>715</v>
      </c>
    </row>
    <row r="67" spans="1:12" ht="15.75" customHeight="1">
      <c r="A67" s="14" t="s">
        <v>230</v>
      </c>
      <c r="B67" s="14">
        <v>66</v>
      </c>
      <c r="C67" s="14" t="s">
        <v>142</v>
      </c>
      <c r="D67" s="14">
        <v>7</v>
      </c>
      <c r="E67" s="14" t="s">
        <v>309</v>
      </c>
      <c r="F67" s="14">
        <v>3</v>
      </c>
      <c r="G67" s="14" t="s">
        <v>344</v>
      </c>
      <c r="H67" s="14">
        <v>1</v>
      </c>
      <c r="J67" s="63" t="s">
        <v>101</v>
      </c>
      <c r="K67" s="14" t="s">
        <v>116</v>
      </c>
      <c r="L67" s="14">
        <v>333</v>
      </c>
    </row>
    <row r="68" spans="1:12" ht="15.75" customHeight="1">
      <c r="A68" s="14" t="s">
        <v>254</v>
      </c>
      <c r="B68" s="14">
        <v>61</v>
      </c>
      <c r="C68" s="14" t="s">
        <v>318</v>
      </c>
      <c r="D68" s="14">
        <v>7</v>
      </c>
      <c r="E68" s="14" t="s">
        <v>313</v>
      </c>
      <c r="F68" s="14">
        <v>3</v>
      </c>
      <c r="G68" s="14" t="s">
        <v>257</v>
      </c>
      <c r="H68" s="14">
        <v>1</v>
      </c>
      <c r="J68" s="63" t="s">
        <v>101</v>
      </c>
      <c r="K68" s="14" t="s">
        <v>122</v>
      </c>
      <c r="L68" s="14">
        <v>17</v>
      </c>
    </row>
    <row r="69" spans="1:12" ht="15.75" customHeight="1">
      <c r="A69" s="14" t="s">
        <v>240</v>
      </c>
      <c r="B69" s="14">
        <v>59</v>
      </c>
      <c r="C69" s="14" t="s">
        <v>173</v>
      </c>
      <c r="D69" s="14">
        <v>7</v>
      </c>
      <c r="E69" s="14" t="s">
        <v>198</v>
      </c>
      <c r="F69" s="14">
        <v>3</v>
      </c>
      <c r="G69" s="14" t="s">
        <v>132</v>
      </c>
      <c r="H69" s="14">
        <v>1</v>
      </c>
      <c r="J69" s="63" t="s">
        <v>101</v>
      </c>
      <c r="K69" s="14" t="s">
        <v>335</v>
      </c>
      <c r="L69" s="14">
        <v>8</v>
      </c>
    </row>
    <row r="70" spans="1:12" ht="15.75" customHeight="1">
      <c r="A70" s="14" t="s">
        <v>243</v>
      </c>
      <c r="B70" s="14">
        <v>51</v>
      </c>
      <c r="C70" s="14" t="s">
        <v>235</v>
      </c>
      <c r="D70" s="14">
        <v>7</v>
      </c>
      <c r="E70" s="14" t="s">
        <v>336</v>
      </c>
      <c r="F70" s="14">
        <v>2</v>
      </c>
      <c r="G70" s="14" t="s">
        <v>153</v>
      </c>
      <c r="H70" s="14">
        <v>1</v>
      </c>
      <c r="J70" s="63" t="s">
        <v>101</v>
      </c>
      <c r="K70" s="14" t="s">
        <v>127</v>
      </c>
      <c r="L70" s="14">
        <v>218</v>
      </c>
    </row>
    <row r="71" spans="1:12" ht="15.75" customHeight="1">
      <c r="A71" s="14" t="s">
        <v>237</v>
      </c>
      <c r="B71" s="14">
        <v>51</v>
      </c>
      <c r="C71" s="14" t="s">
        <v>224</v>
      </c>
      <c r="D71" s="14">
        <v>6</v>
      </c>
      <c r="E71" s="14" t="s">
        <v>109</v>
      </c>
      <c r="F71" s="14">
        <v>2</v>
      </c>
      <c r="G71" s="14" t="s">
        <v>256</v>
      </c>
      <c r="H71" s="14">
        <v>1</v>
      </c>
      <c r="J71" s="63" t="s">
        <v>101</v>
      </c>
      <c r="K71" s="14" t="s">
        <v>133</v>
      </c>
      <c r="L71" s="14">
        <v>300</v>
      </c>
    </row>
    <row r="72" spans="1:12" ht="15.75" customHeight="1">
      <c r="A72" s="14" t="s">
        <v>258</v>
      </c>
      <c r="B72" s="14">
        <v>47</v>
      </c>
      <c r="C72" s="14" t="s">
        <v>120</v>
      </c>
      <c r="D72" s="14">
        <v>6</v>
      </c>
      <c r="E72" s="14" t="s">
        <v>296</v>
      </c>
      <c r="F72" s="14">
        <v>2</v>
      </c>
      <c r="G72" s="14" t="s">
        <v>260</v>
      </c>
      <c r="H72" s="14">
        <v>1</v>
      </c>
      <c r="J72" s="63" t="s">
        <v>101</v>
      </c>
      <c r="K72" s="14" t="s">
        <v>139</v>
      </c>
      <c r="L72" s="14">
        <v>756</v>
      </c>
    </row>
    <row r="73" spans="1:12" ht="15.75" customHeight="1">
      <c r="A73" s="14" t="s">
        <v>234</v>
      </c>
      <c r="B73" s="14">
        <v>47</v>
      </c>
      <c r="C73" s="14" t="s">
        <v>185</v>
      </c>
      <c r="D73" s="14">
        <v>6</v>
      </c>
      <c r="E73" s="14" t="s">
        <v>219</v>
      </c>
      <c r="F73" s="14">
        <v>2</v>
      </c>
      <c r="G73" s="14" t="s">
        <v>158</v>
      </c>
      <c r="H73" s="14">
        <v>1</v>
      </c>
      <c r="J73" s="64"/>
      <c r="K73" s="19" t="s">
        <v>12</v>
      </c>
      <c r="L73" s="19">
        <v>14836</v>
      </c>
    </row>
    <row r="74" spans="1:12" ht="15.75" customHeight="1">
      <c r="A74" s="14" t="s">
        <v>272</v>
      </c>
      <c r="B74" s="14">
        <v>29</v>
      </c>
      <c r="C74" s="14" t="s">
        <v>196</v>
      </c>
      <c r="D74" s="14">
        <v>6</v>
      </c>
      <c r="E74" s="14" t="s">
        <v>337</v>
      </c>
      <c r="F74" s="14">
        <v>2</v>
      </c>
      <c r="G74" s="14" t="s">
        <v>267</v>
      </c>
      <c r="H74" s="14">
        <v>1</v>
      </c>
      <c r="J74" s="64"/>
      <c r="K74" s="14" t="s">
        <v>149</v>
      </c>
      <c r="L74" s="14">
        <v>6615</v>
      </c>
    </row>
    <row r="75" spans="1:12" ht="15.75" customHeight="1">
      <c r="A75" s="14" t="s">
        <v>250</v>
      </c>
      <c r="B75" s="14">
        <v>26</v>
      </c>
      <c r="C75" s="14" t="s">
        <v>119</v>
      </c>
      <c r="D75" s="14">
        <v>6</v>
      </c>
      <c r="E75" s="14" t="s">
        <v>232</v>
      </c>
      <c r="F75" s="14">
        <v>2</v>
      </c>
      <c r="G75" s="14" t="s">
        <v>345</v>
      </c>
      <c r="H75" s="14">
        <v>1</v>
      </c>
      <c r="J75" s="64"/>
      <c r="K75" s="14" t="s">
        <v>154</v>
      </c>
      <c r="L75" s="14">
        <v>7791</v>
      </c>
    </row>
    <row r="76" spans="1:12" ht="15.75" customHeight="1">
      <c r="A76" s="14" t="s">
        <v>275</v>
      </c>
      <c r="B76" s="14">
        <v>26</v>
      </c>
      <c r="C76" s="14" t="s">
        <v>324</v>
      </c>
      <c r="D76" s="14">
        <v>6</v>
      </c>
      <c r="E76" s="14" t="s">
        <v>236</v>
      </c>
      <c r="F76" s="14">
        <v>2</v>
      </c>
      <c r="G76" s="14" t="s">
        <v>163</v>
      </c>
      <c r="H76" s="14">
        <v>1</v>
      </c>
      <c r="J76" s="64"/>
      <c r="K76" s="14" t="s">
        <v>160</v>
      </c>
      <c r="L76" s="14">
        <v>430</v>
      </c>
    </row>
    <row r="77" spans="1:12" ht="15.75" customHeight="1">
      <c r="A77" s="14" t="s">
        <v>157</v>
      </c>
      <c r="B77" s="14">
        <v>25</v>
      </c>
      <c r="C77" s="14" t="s">
        <v>89</v>
      </c>
      <c r="D77" s="14">
        <v>6</v>
      </c>
      <c r="E77" s="14" t="s">
        <v>321</v>
      </c>
      <c r="F77" s="14">
        <v>2</v>
      </c>
      <c r="G77" s="14" t="s">
        <v>271</v>
      </c>
      <c r="H77" s="14">
        <v>1</v>
      </c>
      <c r="J77" s="65" t="s">
        <v>12</v>
      </c>
      <c r="K77" s="66"/>
      <c r="L77" s="19">
        <v>37401</v>
      </c>
    </row>
    <row r="78" spans="1:12" ht="15.75" customHeight="1">
      <c r="A78" s="14" t="s">
        <v>268</v>
      </c>
      <c r="B78" s="14">
        <v>25</v>
      </c>
      <c r="C78" s="14" t="s">
        <v>214</v>
      </c>
      <c r="D78" s="14">
        <v>5</v>
      </c>
      <c r="E78" s="14" t="s">
        <v>90</v>
      </c>
      <c r="F78" s="14">
        <v>2</v>
      </c>
      <c r="G78" s="14" t="s">
        <v>167</v>
      </c>
      <c r="H78" s="14">
        <v>1</v>
      </c>
    </row>
    <row r="79" spans="1:12" ht="15.75" customHeight="1">
      <c r="A79" s="14" t="s">
        <v>278</v>
      </c>
      <c r="B79" s="14">
        <v>24</v>
      </c>
      <c r="C79" s="14" t="s">
        <v>265</v>
      </c>
      <c r="D79" s="14">
        <v>5</v>
      </c>
      <c r="E79" s="14" t="s">
        <v>96</v>
      </c>
      <c r="F79" s="14">
        <v>2</v>
      </c>
      <c r="G79" s="14" t="s">
        <v>281</v>
      </c>
      <c r="H79" s="14">
        <v>1</v>
      </c>
    </row>
    <row r="80" spans="1:12" ht="15.75" customHeight="1">
      <c r="A80" s="14" t="s">
        <v>306</v>
      </c>
      <c r="B80" s="14">
        <v>24</v>
      </c>
      <c r="C80" s="14" t="s">
        <v>130</v>
      </c>
      <c r="D80" s="14">
        <v>5</v>
      </c>
      <c r="E80" s="14" t="s">
        <v>148</v>
      </c>
      <c r="F80" s="14">
        <v>2</v>
      </c>
      <c r="G80" s="14" t="s">
        <v>346</v>
      </c>
      <c r="H80" s="14">
        <v>1</v>
      </c>
    </row>
    <row r="81" spans="1:8" ht="15.75" customHeight="1">
      <c r="A81" s="14" t="s">
        <v>303</v>
      </c>
      <c r="B81" s="14">
        <v>23</v>
      </c>
      <c r="C81" s="14" t="s">
        <v>211</v>
      </c>
      <c r="D81" s="14">
        <v>5</v>
      </c>
      <c r="E81" s="14" t="s">
        <v>252</v>
      </c>
      <c r="F81" s="14">
        <v>2</v>
      </c>
      <c r="G81" s="14" t="s">
        <v>171</v>
      </c>
      <c r="H81" s="14">
        <v>1</v>
      </c>
    </row>
    <row r="82" spans="1:8" ht="15.75" customHeight="1">
      <c r="A82" s="14" t="s">
        <v>246</v>
      </c>
      <c r="B82" s="14">
        <v>23</v>
      </c>
      <c r="C82" s="14" t="s">
        <v>311</v>
      </c>
      <c r="D82" s="14">
        <v>5</v>
      </c>
      <c r="E82" s="14" t="s">
        <v>189</v>
      </c>
      <c r="F82" s="14">
        <v>2</v>
      </c>
      <c r="G82" s="14" t="s">
        <v>175</v>
      </c>
      <c r="H82" s="14">
        <v>1</v>
      </c>
    </row>
    <row r="83" spans="1:8" ht="15.75" customHeight="1">
      <c r="A83" s="14" t="s">
        <v>262</v>
      </c>
      <c r="B83" s="14">
        <v>22</v>
      </c>
      <c r="C83" s="14" t="s">
        <v>247</v>
      </c>
      <c r="D83" s="14">
        <v>5</v>
      </c>
      <c r="E83" s="14" t="s">
        <v>317</v>
      </c>
      <c r="F83" s="14">
        <v>2</v>
      </c>
      <c r="G83" s="14" t="s">
        <v>179</v>
      </c>
      <c r="H83" s="14">
        <v>1</v>
      </c>
    </row>
    <row r="84" spans="1:8" ht="15.75" customHeight="1">
      <c r="A84" s="14" t="s">
        <v>291</v>
      </c>
      <c r="B84" s="14">
        <v>21</v>
      </c>
      <c r="C84" s="14" t="s">
        <v>231</v>
      </c>
      <c r="D84" s="14">
        <v>5</v>
      </c>
      <c r="E84" s="14" t="s">
        <v>138</v>
      </c>
      <c r="F84" s="14">
        <v>2</v>
      </c>
      <c r="G84" s="14" t="s">
        <v>293</v>
      </c>
      <c r="H84" s="14">
        <v>1</v>
      </c>
    </row>
    <row r="85" spans="1:8" ht="15.75" customHeight="1">
      <c r="A85" s="14" t="s">
        <v>316</v>
      </c>
      <c r="B85" s="14">
        <v>20</v>
      </c>
      <c r="C85" s="14" t="s">
        <v>290</v>
      </c>
      <c r="D85" s="14">
        <v>5</v>
      </c>
      <c r="E85" s="14" t="s">
        <v>144</v>
      </c>
      <c r="F85" s="14">
        <v>2</v>
      </c>
      <c r="G85" s="14" t="s">
        <v>347</v>
      </c>
      <c r="H85" s="14">
        <v>1</v>
      </c>
    </row>
    <row r="86" spans="1:8" ht="15.75" customHeight="1">
      <c r="A86" s="14" t="s">
        <v>166</v>
      </c>
      <c r="B86" s="14">
        <v>20</v>
      </c>
      <c r="C86" s="14" t="s">
        <v>159</v>
      </c>
      <c r="D86" s="14">
        <v>5</v>
      </c>
      <c r="E86" s="14" t="s">
        <v>270</v>
      </c>
      <c r="F86" s="14">
        <v>2</v>
      </c>
      <c r="G86" s="14" t="s">
        <v>348</v>
      </c>
      <c r="H86" s="14">
        <v>1</v>
      </c>
    </row>
    <row r="87" spans="1:8" ht="15.75" customHeight="1">
      <c r="A87" s="14" t="s">
        <v>289</v>
      </c>
      <c r="B87" s="14">
        <v>19</v>
      </c>
      <c r="C87" s="14" t="s">
        <v>95</v>
      </c>
      <c r="D87" s="14">
        <v>5</v>
      </c>
      <c r="E87" s="14" t="s">
        <v>274</v>
      </c>
      <c r="F87" s="14">
        <v>2</v>
      </c>
      <c r="G87" s="14" t="s">
        <v>197</v>
      </c>
      <c r="H87" s="14">
        <v>1</v>
      </c>
    </row>
    <row r="88" spans="1:8" ht="15.75" customHeight="1">
      <c r="A88" s="14" t="s">
        <v>264</v>
      </c>
      <c r="B88" s="14">
        <v>19</v>
      </c>
      <c r="C88" s="14" t="s">
        <v>104</v>
      </c>
      <c r="D88" s="14">
        <v>5</v>
      </c>
      <c r="E88" s="14" t="s">
        <v>164</v>
      </c>
      <c r="F88" s="14">
        <v>2</v>
      </c>
      <c r="G88" s="14" t="s">
        <v>349</v>
      </c>
      <c r="H88" s="14">
        <v>1</v>
      </c>
    </row>
    <row r="89" spans="1:8" ht="15.75" customHeight="1">
      <c r="A89" s="14" t="s">
        <v>108</v>
      </c>
      <c r="B89" s="14">
        <v>18</v>
      </c>
      <c r="C89" s="14" t="s">
        <v>259</v>
      </c>
      <c r="D89" s="14">
        <v>5</v>
      </c>
      <c r="E89" s="14" t="s">
        <v>170</v>
      </c>
      <c r="F89" s="14">
        <v>2</v>
      </c>
      <c r="G89" s="21"/>
      <c r="H89" s="21"/>
    </row>
    <row r="90" spans="1:8" ht="15.75" customHeight="1">
      <c r="A90" s="55" t="s">
        <v>350</v>
      </c>
      <c r="B90" s="55"/>
      <c r="C90" s="55"/>
      <c r="D90" s="55"/>
      <c r="E90" s="55"/>
      <c r="F90" s="55"/>
      <c r="G90" s="55"/>
      <c r="H90" s="55"/>
    </row>
    <row r="91" spans="1:8" ht="15.75" customHeight="1"/>
    <row r="92" spans="1:8" ht="15.75" customHeight="1"/>
    <row r="93" spans="1:8" ht="15.75" customHeight="1"/>
    <row r="94" spans="1:8" ht="15.75" customHeight="1"/>
    <row r="95" spans="1:8" ht="15.75" customHeight="1"/>
    <row r="96" spans="1:8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3">
    <mergeCell ref="A90:H90"/>
    <mergeCell ref="J48:L48"/>
    <mergeCell ref="A20:A21"/>
    <mergeCell ref="B20:B21"/>
    <mergeCell ref="D20:D21"/>
    <mergeCell ref="E20:E21"/>
    <mergeCell ref="G20:G21"/>
    <mergeCell ref="H20:H21"/>
    <mergeCell ref="J51:J57"/>
    <mergeCell ref="J58:J63"/>
    <mergeCell ref="J64:J72"/>
    <mergeCell ref="J73:J76"/>
    <mergeCell ref="J77:K77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workbookViewId="0">
      <selection activeCell="B21" sqref="B21:N21"/>
    </sheetView>
  </sheetViews>
  <sheetFormatPr baseColWidth="10" defaultColWidth="14.42578125" defaultRowHeight="15" customHeight="1"/>
  <cols>
    <col min="1" max="1" width="20" customWidth="1"/>
    <col min="2" max="2" width="7.85546875" bestFit="1" customWidth="1"/>
    <col min="3" max="3" width="9.140625" bestFit="1" customWidth="1"/>
    <col min="4" max="4" width="7.7109375" bestFit="1" customWidth="1"/>
    <col min="5" max="5" width="7.28515625" bestFit="1" customWidth="1"/>
    <col min="6" max="6" width="7.85546875" bestFit="1" customWidth="1"/>
    <col min="7" max="7" width="7.140625" bestFit="1" customWidth="1"/>
    <col min="8" max="8" width="6.42578125" bestFit="1" customWidth="1"/>
    <col min="9" max="9" width="8" bestFit="1" customWidth="1"/>
    <col min="10" max="10" width="12.7109375" bestFit="1" customWidth="1"/>
    <col min="11" max="11" width="9.28515625" bestFit="1" customWidth="1"/>
    <col min="12" max="12" width="12.140625" bestFit="1" customWidth="1"/>
    <col min="13" max="13" width="11.28515625" bestFit="1" customWidth="1"/>
    <col min="14" max="14" width="8.85546875" customWidth="1"/>
    <col min="15" max="15" width="10.7109375" customWidth="1"/>
    <col min="16" max="16" width="19.85546875" customWidth="1"/>
    <col min="17" max="17" width="16.42578125" bestFit="1" customWidth="1"/>
    <col min="18" max="18" width="12.5703125" bestFit="1" customWidth="1"/>
    <col min="19" max="19" width="25.28515625" bestFit="1" customWidth="1"/>
    <col min="20" max="20" width="21.7109375" bestFit="1" customWidth="1"/>
    <col min="21" max="21" width="22.85546875" bestFit="1" customWidth="1"/>
    <col min="22" max="22" width="19.7109375" bestFit="1" customWidth="1"/>
    <col min="23" max="23" width="20.5703125" bestFit="1" customWidth="1"/>
    <col min="24" max="24" width="22.42578125" bestFit="1" customWidth="1"/>
    <col min="25" max="25" width="11.28515625" bestFit="1" customWidth="1"/>
    <col min="26" max="26" width="21.28515625" bestFit="1" customWidth="1"/>
    <col min="27" max="27" width="17.7109375" bestFit="1" customWidth="1"/>
  </cols>
  <sheetData>
    <row r="1" spans="1:27" ht="15" customHeight="1" thickBot="1">
      <c r="A1" s="71" t="s">
        <v>326</v>
      </c>
      <c r="B1" s="73" t="s">
        <v>327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05"/>
      <c r="P1" s="79" t="s">
        <v>369</v>
      </c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</row>
    <row r="2" spans="1:27" ht="44.25" customHeight="1">
      <c r="A2" s="71"/>
      <c r="B2" s="69">
        <v>44562</v>
      </c>
      <c r="C2" s="69">
        <v>44593</v>
      </c>
      <c r="D2" s="69">
        <v>44621</v>
      </c>
      <c r="E2" s="69">
        <v>44652</v>
      </c>
      <c r="F2" s="69">
        <v>44682</v>
      </c>
      <c r="G2" s="69">
        <v>44713</v>
      </c>
      <c r="H2" s="69">
        <v>44743</v>
      </c>
      <c r="I2" s="69">
        <v>44774</v>
      </c>
      <c r="J2" s="69">
        <v>44805</v>
      </c>
      <c r="K2" s="69">
        <v>44835</v>
      </c>
      <c r="L2" s="69">
        <v>44866</v>
      </c>
      <c r="M2" s="69">
        <v>44896</v>
      </c>
      <c r="N2" s="67" t="s">
        <v>328</v>
      </c>
      <c r="O2" s="105"/>
      <c r="P2" s="71" t="s">
        <v>326</v>
      </c>
      <c r="Q2" s="81" t="s">
        <v>370</v>
      </c>
      <c r="R2" s="81" t="s">
        <v>373</v>
      </c>
      <c r="S2" s="81" t="s">
        <v>374</v>
      </c>
      <c r="T2" s="81" t="s">
        <v>375</v>
      </c>
      <c r="U2" s="81" t="s">
        <v>376</v>
      </c>
      <c r="V2" s="81" t="s">
        <v>377</v>
      </c>
      <c r="W2" s="81" t="s">
        <v>378</v>
      </c>
      <c r="X2" s="81" t="s">
        <v>379</v>
      </c>
      <c r="Y2" s="81" t="s">
        <v>380</v>
      </c>
      <c r="Z2" s="75" t="s">
        <v>381</v>
      </c>
      <c r="AA2" s="77" t="s">
        <v>371</v>
      </c>
    </row>
    <row r="3" spans="1:27" ht="15.75" thickBot="1">
      <c r="A3" s="7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68"/>
      <c r="O3" s="105"/>
      <c r="P3" s="72"/>
      <c r="Q3" s="82"/>
      <c r="R3" s="82"/>
      <c r="S3" s="82"/>
      <c r="T3" s="82"/>
      <c r="U3" s="82"/>
      <c r="V3" s="82"/>
      <c r="W3" s="82"/>
      <c r="X3" s="82"/>
      <c r="Y3" s="82"/>
      <c r="Z3" s="76"/>
      <c r="AA3" s="78"/>
    </row>
    <row r="4" spans="1:27" ht="29.25" thickBot="1">
      <c r="A4" s="27" t="s">
        <v>354</v>
      </c>
      <c r="B4" s="28">
        <v>47</v>
      </c>
      <c r="C4" s="28">
        <v>31</v>
      </c>
      <c r="D4" s="28">
        <v>41</v>
      </c>
      <c r="E4" s="28">
        <v>32</v>
      </c>
      <c r="F4" s="28">
        <v>29</v>
      </c>
      <c r="G4" s="28">
        <v>20</v>
      </c>
      <c r="H4" s="28">
        <v>37</v>
      </c>
      <c r="I4" s="28">
        <v>65</v>
      </c>
      <c r="J4" s="28">
        <v>37</v>
      </c>
      <c r="K4" s="28">
        <v>31</v>
      </c>
      <c r="L4" s="28">
        <v>26</v>
      </c>
      <c r="M4" s="28">
        <v>25</v>
      </c>
      <c r="N4" s="29">
        <v>421</v>
      </c>
      <c r="O4" s="105"/>
      <c r="P4" s="27" t="s">
        <v>354</v>
      </c>
      <c r="Q4" s="28">
        <v>421</v>
      </c>
      <c r="R4" s="28">
        <v>979</v>
      </c>
      <c r="S4" s="28">
        <v>345</v>
      </c>
      <c r="T4" s="28">
        <v>237</v>
      </c>
      <c r="U4" s="28">
        <v>883</v>
      </c>
      <c r="V4" s="28">
        <v>0</v>
      </c>
      <c r="W4" s="28">
        <v>9</v>
      </c>
      <c r="X4" s="28">
        <v>604</v>
      </c>
      <c r="Y4" s="28">
        <v>6</v>
      </c>
      <c r="Z4" s="37">
        <v>25</v>
      </c>
      <c r="AA4" s="40">
        <v>3509</v>
      </c>
    </row>
    <row r="5" spans="1:27" ht="29.25" thickBot="1">
      <c r="A5" s="27" t="s">
        <v>355</v>
      </c>
      <c r="B5" s="30">
        <v>6</v>
      </c>
      <c r="C5" s="30">
        <v>4</v>
      </c>
      <c r="D5" s="28">
        <v>8</v>
      </c>
      <c r="E5" s="28">
        <v>4</v>
      </c>
      <c r="F5" s="28">
        <v>10</v>
      </c>
      <c r="G5" s="28">
        <v>7</v>
      </c>
      <c r="H5" s="28">
        <v>4</v>
      </c>
      <c r="I5" s="28">
        <v>6</v>
      </c>
      <c r="J5" s="28">
        <v>5</v>
      </c>
      <c r="K5" s="28">
        <v>7</v>
      </c>
      <c r="L5" s="28">
        <v>7</v>
      </c>
      <c r="M5" s="28">
        <v>4</v>
      </c>
      <c r="N5" s="29">
        <v>72</v>
      </c>
      <c r="O5" s="105"/>
      <c r="P5" s="27" t="s">
        <v>355</v>
      </c>
      <c r="Q5" s="28">
        <v>72</v>
      </c>
      <c r="R5" s="28">
        <v>923</v>
      </c>
      <c r="S5" s="28">
        <v>610</v>
      </c>
      <c r="T5" s="28">
        <v>0</v>
      </c>
      <c r="U5" s="28">
        <v>432</v>
      </c>
      <c r="V5" s="28">
        <v>0</v>
      </c>
      <c r="W5" s="28">
        <v>75</v>
      </c>
      <c r="X5" s="28">
        <v>624</v>
      </c>
      <c r="Y5" s="28">
        <v>16</v>
      </c>
      <c r="Z5" s="37">
        <v>1</v>
      </c>
      <c r="AA5" s="40">
        <v>2753</v>
      </c>
    </row>
    <row r="6" spans="1:27" ht="43.5" thickBot="1">
      <c r="A6" s="27" t="s">
        <v>356</v>
      </c>
      <c r="B6" s="30">
        <v>30</v>
      </c>
      <c r="C6" s="30">
        <v>20</v>
      </c>
      <c r="D6" s="28">
        <v>24</v>
      </c>
      <c r="E6" s="28">
        <v>23</v>
      </c>
      <c r="F6" s="28">
        <v>13</v>
      </c>
      <c r="G6" s="28">
        <v>17</v>
      </c>
      <c r="H6" s="28">
        <v>22</v>
      </c>
      <c r="I6" s="28">
        <v>21</v>
      </c>
      <c r="J6" s="28">
        <v>18</v>
      </c>
      <c r="K6" s="28">
        <v>12</v>
      </c>
      <c r="L6" s="28">
        <v>28</v>
      </c>
      <c r="M6" s="28">
        <v>15</v>
      </c>
      <c r="N6" s="29">
        <v>243</v>
      </c>
      <c r="O6" s="105"/>
      <c r="P6" s="27" t="s">
        <v>356</v>
      </c>
      <c r="Q6" s="28">
        <v>243</v>
      </c>
      <c r="R6" s="28">
        <v>1347</v>
      </c>
      <c r="S6" s="28">
        <v>1313</v>
      </c>
      <c r="T6" s="28">
        <v>0</v>
      </c>
      <c r="U6" s="28">
        <v>0</v>
      </c>
      <c r="V6" s="28">
        <v>0</v>
      </c>
      <c r="W6" s="28">
        <v>131</v>
      </c>
      <c r="X6" s="28">
        <v>139</v>
      </c>
      <c r="Y6" s="28">
        <v>0</v>
      </c>
      <c r="Z6" s="37">
        <v>6</v>
      </c>
      <c r="AA6" s="40">
        <v>3179</v>
      </c>
    </row>
    <row r="7" spans="1:27" ht="29.25" thickBot="1">
      <c r="A7" s="27" t="s">
        <v>357</v>
      </c>
      <c r="B7" s="30">
        <v>47</v>
      </c>
      <c r="C7" s="30">
        <v>40</v>
      </c>
      <c r="D7" s="28">
        <v>41</v>
      </c>
      <c r="E7" s="28">
        <v>50</v>
      </c>
      <c r="F7" s="28">
        <v>43</v>
      </c>
      <c r="G7" s="28">
        <v>30</v>
      </c>
      <c r="H7" s="28">
        <v>33</v>
      </c>
      <c r="I7" s="28">
        <v>51</v>
      </c>
      <c r="J7" s="28">
        <v>43</v>
      </c>
      <c r="K7" s="28">
        <v>43</v>
      </c>
      <c r="L7" s="28">
        <v>42</v>
      </c>
      <c r="M7" s="28">
        <v>42</v>
      </c>
      <c r="N7" s="29">
        <v>505</v>
      </c>
      <c r="O7" s="105"/>
      <c r="P7" s="27" t="s">
        <v>357</v>
      </c>
      <c r="Q7" s="28">
        <v>505</v>
      </c>
      <c r="R7" s="28">
        <v>1107</v>
      </c>
      <c r="S7" s="28">
        <v>186</v>
      </c>
      <c r="T7" s="28">
        <v>734</v>
      </c>
      <c r="U7" s="28">
        <v>493</v>
      </c>
      <c r="V7" s="28">
        <v>476</v>
      </c>
      <c r="W7" s="28">
        <v>643</v>
      </c>
      <c r="X7" s="28">
        <v>61</v>
      </c>
      <c r="Y7" s="28">
        <v>24</v>
      </c>
      <c r="Z7" s="37">
        <v>55</v>
      </c>
      <c r="AA7" s="40">
        <v>4284</v>
      </c>
    </row>
    <row r="8" spans="1:27" ht="30" thickBot="1">
      <c r="A8" s="31" t="s">
        <v>358</v>
      </c>
      <c r="B8" s="30">
        <v>33</v>
      </c>
      <c r="C8" s="30">
        <v>29</v>
      </c>
      <c r="D8" s="28">
        <v>46</v>
      </c>
      <c r="E8" s="28">
        <v>36</v>
      </c>
      <c r="F8" s="28">
        <v>28</v>
      </c>
      <c r="G8" s="28">
        <v>20</v>
      </c>
      <c r="H8" s="28">
        <v>33</v>
      </c>
      <c r="I8" s="28">
        <v>31</v>
      </c>
      <c r="J8" s="28">
        <v>39</v>
      </c>
      <c r="K8" s="28">
        <v>19</v>
      </c>
      <c r="L8" s="28">
        <v>18</v>
      </c>
      <c r="M8" s="28">
        <v>17</v>
      </c>
      <c r="N8" s="29">
        <v>349</v>
      </c>
      <c r="O8" s="105"/>
      <c r="P8" s="31" t="s">
        <v>358</v>
      </c>
      <c r="Q8" s="28">
        <v>349</v>
      </c>
      <c r="R8" s="28">
        <v>414</v>
      </c>
      <c r="S8" s="28">
        <v>866</v>
      </c>
      <c r="T8" s="28">
        <v>29</v>
      </c>
      <c r="U8" s="28">
        <v>296</v>
      </c>
      <c r="V8" s="28">
        <v>274</v>
      </c>
      <c r="W8" s="28">
        <v>384</v>
      </c>
      <c r="X8" s="28">
        <v>291</v>
      </c>
      <c r="Y8" s="28">
        <v>1</v>
      </c>
      <c r="Z8" s="37">
        <v>17</v>
      </c>
      <c r="AA8" s="40">
        <v>2921</v>
      </c>
    </row>
    <row r="9" spans="1:27" ht="43.5" thickBot="1">
      <c r="A9" s="27" t="s">
        <v>359</v>
      </c>
      <c r="B9" s="30">
        <v>5</v>
      </c>
      <c r="C9" s="30">
        <v>9</v>
      </c>
      <c r="D9" s="28">
        <v>10</v>
      </c>
      <c r="E9" s="28">
        <v>14</v>
      </c>
      <c r="F9" s="28">
        <v>8</v>
      </c>
      <c r="G9" s="28">
        <v>19</v>
      </c>
      <c r="H9" s="28">
        <v>16</v>
      </c>
      <c r="I9" s="28">
        <v>11</v>
      </c>
      <c r="J9" s="28">
        <v>15</v>
      </c>
      <c r="K9" s="28">
        <v>7</v>
      </c>
      <c r="L9" s="28">
        <v>7</v>
      </c>
      <c r="M9" s="28">
        <v>13</v>
      </c>
      <c r="N9" s="29">
        <v>134</v>
      </c>
      <c r="O9" s="105"/>
      <c r="P9" s="27" t="s">
        <v>359</v>
      </c>
      <c r="Q9" s="28">
        <v>134</v>
      </c>
      <c r="R9" s="28">
        <v>254</v>
      </c>
      <c r="S9" s="28">
        <v>889</v>
      </c>
      <c r="T9" s="28">
        <v>0</v>
      </c>
      <c r="U9" s="28">
        <v>69</v>
      </c>
      <c r="V9" s="28">
        <v>543</v>
      </c>
      <c r="W9" s="28">
        <v>356</v>
      </c>
      <c r="X9" s="28">
        <v>441</v>
      </c>
      <c r="Y9" s="28">
        <v>8</v>
      </c>
      <c r="Z9" s="37">
        <v>7</v>
      </c>
      <c r="AA9" s="40">
        <v>2701</v>
      </c>
    </row>
    <row r="10" spans="1:27" ht="30" thickBot="1">
      <c r="A10" s="31" t="s">
        <v>360</v>
      </c>
      <c r="B10" s="30">
        <v>17</v>
      </c>
      <c r="C10" s="30">
        <v>13</v>
      </c>
      <c r="D10" s="28">
        <v>27</v>
      </c>
      <c r="E10" s="28">
        <v>53</v>
      </c>
      <c r="F10" s="28">
        <v>34</v>
      </c>
      <c r="G10" s="28">
        <v>40</v>
      </c>
      <c r="H10" s="28">
        <v>20</v>
      </c>
      <c r="I10" s="28">
        <v>31</v>
      </c>
      <c r="J10" s="28">
        <v>28</v>
      </c>
      <c r="K10" s="28">
        <v>28</v>
      </c>
      <c r="L10" s="28">
        <v>33</v>
      </c>
      <c r="M10" s="28">
        <v>26</v>
      </c>
      <c r="N10" s="29">
        <v>350</v>
      </c>
      <c r="O10" s="105"/>
      <c r="P10" s="31" t="s">
        <v>360</v>
      </c>
      <c r="Q10" s="28">
        <v>350</v>
      </c>
      <c r="R10" s="28">
        <v>596</v>
      </c>
      <c r="S10" s="28">
        <v>720</v>
      </c>
      <c r="T10" s="28">
        <v>725</v>
      </c>
      <c r="U10" s="28">
        <v>52</v>
      </c>
      <c r="V10" s="28">
        <v>20</v>
      </c>
      <c r="W10" s="28">
        <v>104</v>
      </c>
      <c r="X10" s="28">
        <v>454</v>
      </c>
      <c r="Y10" s="28">
        <v>24</v>
      </c>
      <c r="Z10" s="37">
        <v>15</v>
      </c>
      <c r="AA10" s="40">
        <v>3060</v>
      </c>
    </row>
    <row r="11" spans="1:27" ht="30" thickBot="1">
      <c r="A11" s="31" t="s">
        <v>361</v>
      </c>
      <c r="B11" s="30">
        <v>33</v>
      </c>
      <c r="C11" s="30">
        <v>46</v>
      </c>
      <c r="D11" s="28">
        <v>54</v>
      </c>
      <c r="E11" s="28">
        <v>40</v>
      </c>
      <c r="F11" s="28">
        <v>32</v>
      </c>
      <c r="G11" s="28">
        <v>32</v>
      </c>
      <c r="H11" s="28">
        <v>47</v>
      </c>
      <c r="I11" s="28">
        <v>65</v>
      </c>
      <c r="J11" s="28">
        <v>49</v>
      </c>
      <c r="K11" s="28">
        <v>32</v>
      </c>
      <c r="L11" s="28">
        <v>56</v>
      </c>
      <c r="M11" s="28">
        <v>42</v>
      </c>
      <c r="N11" s="29">
        <v>528</v>
      </c>
      <c r="O11" s="105"/>
      <c r="P11" s="31" t="s">
        <v>361</v>
      </c>
      <c r="Q11" s="28">
        <v>528</v>
      </c>
      <c r="R11" s="28">
        <v>785</v>
      </c>
      <c r="S11" s="28">
        <v>869</v>
      </c>
      <c r="T11" s="28">
        <v>99</v>
      </c>
      <c r="U11" s="28">
        <v>555</v>
      </c>
      <c r="V11" s="28">
        <v>621</v>
      </c>
      <c r="W11" s="28">
        <v>374</v>
      </c>
      <c r="X11" s="28">
        <v>702</v>
      </c>
      <c r="Y11" s="28">
        <v>4</v>
      </c>
      <c r="Z11" s="37">
        <v>37</v>
      </c>
      <c r="AA11" s="40">
        <v>4574</v>
      </c>
    </row>
    <row r="12" spans="1:27" ht="30" thickBot="1">
      <c r="A12" s="31" t="s">
        <v>362</v>
      </c>
      <c r="B12" s="30">
        <v>30</v>
      </c>
      <c r="C12" s="30">
        <v>45</v>
      </c>
      <c r="D12" s="28">
        <v>27</v>
      </c>
      <c r="E12" s="28">
        <v>24</v>
      </c>
      <c r="F12" s="28">
        <v>31</v>
      </c>
      <c r="G12" s="28">
        <v>20</v>
      </c>
      <c r="H12" s="28">
        <v>24</v>
      </c>
      <c r="I12" s="28">
        <v>31</v>
      </c>
      <c r="J12" s="28">
        <v>35</v>
      </c>
      <c r="K12" s="28">
        <v>19</v>
      </c>
      <c r="L12" s="28">
        <v>30</v>
      </c>
      <c r="M12" s="28">
        <v>21</v>
      </c>
      <c r="N12" s="29">
        <v>337</v>
      </c>
      <c r="O12" s="105"/>
      <c r="P12" s="31" t="s">
        <v>362</v>
      </c>
      <c r="Q12" s="28">
        <v>337</v>
      </c>
      <c r="R12" s="28">
        <v>366</v>
      </c>
      <c r="S12" s="28">
        <v>562</v>
      </c>
      <c r="T12" s="28">
        <v>271</v>
      </c>
      <c r="U12" s="28">
        <v>505</v>
      </c>
      <c r="V12" s="28">
        <v>716</v>
      </c>
      <c r="W12" s="28">
        <v>562</v>
      </c>
      <c r="X12" s="28">
        <v>655</v>
      </c>
      <c r="Y12" s="28">
        <v>57</v>
      </c>
      <c r="Z12" s="37">
        <v>15</v>
      </c>
      <c r="AA12" s="40">
        <v>4046</v>
      </c>
    </row>
    <row r="13" spans="1:27" ht="44.25" thickBot="1">
      <c r="A13" s="31" t="s">
        <v>363</v>
      </c>
      <c r="B13" s="30">
        <v>17</v>
      </c>
      <c r="C13" s="30">
        <v>18</v>
      </c>
      <c r="D13" s="28">
        <v>17</v>
      </c>
      <c r="E13" s="28">
        <v>47</v>
      </c>
      <c r="F13" s="28">
        <v>22</v>
      </c>
      <c r="G13" s="28">
        <v>20</v>
      </c>
      <c r="H13" s="28">
        <v>19</v>
      </c>
      <c r="I13" s="28">
        <v>22</v>
      </c>
      <c r="J13" s="28">
        <v>18</v>
      </c>
      <c r="K13" s="28">
        <v>18</v>
      </c>
      <c r="L13" s="28">
        <v>6</v>
      </c>
      <c r="M13" s="28">
        <v>20</v>
      </c>
      <c r="N13" s="29">
        <v>244</v>
      </c>
      <c r="O13" s="105"/>
      <c r="P13" s="31" t="s">
        <v>363</v>
      </c>
      <c r="Q13" s="28">
        <v>244</v>
      </c>
      <c r="R13" s="28">
        <v>777</v>
      </c>
      <c r="S13" s="28">
        <v>160</v>
      </c>
      <c r="T13" s="28">
        <v>470</v>
      </c>
      <c r="U13" s="28">
        <v>14</v>
      </c>
      <c r="V13" s="28">
        <v>15</v>
      </c>
      <c r="W13" s="28">
        <v>29</v>
      </c>
      <c r="X13" s="28">
        <v>280</v>
      </c>
      <c r="Y13" s="28">
        <v>13</v>
      </c>
      <c r="Z13" s="37">
        <v>7</v>
      </c>
      <c r="AA13" s="40">
        <v>2009</v>
      </c>
    </row>
    <row r="14" spans="1:27" ht="30" thickBot="1">
      <c r="A14" s="31" t="s">
        <v>364</v>
      </c>
      <c r="B14" s="30">
        <v>20</v>
      </c>
      <c r="C14" s="30">
        <v>41</v>
      </c>
      <c r="D14" s="28">
        <v>44</v>
      </c>
      <c r="E14" s="28">
        <v>29</v>
      </c>
      <c r="F14" s="28">
        <v>25</v>
      </c>
      <c r="G14" s="28">
        <v>30</v>
      </c>
      <c r="H14" s="28">
        <v>26</v>
      </c>
      <c r="I14" s="28">
        <v>25</v>
      </c>
      <c r="J14" s="28">
        <v>18</v>
      </c>
      <c r="K14" s="28">
        <v>29</v>
      </c>
      <c r="L14" s="28">
        <v>17</v>
      </c>
      <c r="M14" s="28">
        <v>20</v>
      </c>
      <c r="N14" s="29">
        <v>324</v>
      </c>
      <c r="O14" s="105"/>
      <c r="P14" s="31" t="s">
        <v>364</v>
      </c>
      <c r="Q14" s="28">
        <v>324</v>
      </c>
      <c r="R14" s="28">
        <v>1000</v>
      </c>
      <c r="S14" s="28">
        <v>1397</v>
      </c>
      <c r="T14" s="28">
        <v>137</v>
      </c>
      <c r="U14" s="28">
        <v>351</v>
      </c>
      <c r="V14" s="28">
        <v>445</v>
      </c>
      <c r="W14" s="28">
        <v>129</v>
      </c>
      <c r="X14" s="28">
        <v>732</v>
      </c>
      <c r="Y14" s="28">
        <v>39</v>
      </c>
      <c r="Z14" s="37">
        <v>10</v>
      </c>
      <c r="AA14" s="40">
        <v>4564</v>
      </c>
    </row>
    <row r="15" spans="1:27" ht="43.5" thickBot="1">
      <c r="A15" s="27" t="s">
        <v>365</v>
      </c>
      <c r="B15" s="30">
        <v>11</v>
      </c>
      <c r="C15" s="30">
        <v>12</v>
      </c>
      <c r="D15" s="28">
        <v>22</v>
      </c>
      <c r="E15" s="28">
        <v>19</v>
      </c>
      <c r="F15" s="28">
        <v>16</v>
      </c>
      <c r="G15" s="28">
        <v>7</v>
      </c>
      <c r="H15" s="28">
        <v>13</v>
      </c>
      <c r="I15" s="28">
        <v>9</v>
      </c>
      <c r="J15" s="28">
        <v>16</v>
      </c>
      <c r="K15" s="28">
        <v>27</v>
      </c>
      <c r="L15" s="28">
        <v>21</v>
      </c>
      <c r="M15" s="28">
        <v>13</v>
      </c>
      <c r="N15" s="29">
        <v>186</v>
      </c>
      <c r="O15" s="105"/>
      <c r="P15" s="27" t="s">
        <v>365</v>
      </c>
      <c r="Q15" s="28">
        <v>190</v>
      </c>
      <c r="R15" s="28">
        <v>741</v>
      </c>
      <c r="S15" s="28">
        <v>1126</v>
      </c>
      <c r="T15" s="28">
        <v>636</v>
      </c>
      <c r="U15" s="28">
        <v>18</v>
      </c>
      <c r="V15" s="28">
        <v>429</v>
      </c>
      <c r="W15" s="28">
        <v>377</v>
      </c>
      <c r="X15" s="28">
        <v>287</v>
      </c>
      <c r="Y15" s="28">
        <v>0</v>
      </c>
      <c r="Z15" s="37">
        <v>0</v>
      </c>
      <c r="AA15" s="41">
        <v>3804</v>
      </c>
    </row>
    <row r="16" spans="1:27" ht="44.25" thickBot="1">
      <c r="A16" s="31" t="s">
        <v>366</v>
      </c>
      <c r="B16" s="30">
        <v>19</v>
      </c>
      <c r="C16" s="30">
        <v>23</v>
      </c>
      <c r="D16" s="28">
        <v>28</v>
      </c>
      <c r="E16" s="28">
        <v>32</v>
      </c>
      <c r="F16" s="28">
        <v>26</v>
      </c>
      <c r="G16" s="28">
        <v>25</v>
      </c>
      <c r="H16" s="28">
        <v>19</v>
      </c>
      <c r="I16" s="28">
        <v>28</v>
      </c>
      <c r="J16" s="28">
        <v>31</v>
      </c>
      <c r="K16" s="28">
        <v>21</v>
      </c>
      <c r="L16" s="28">
        <v>18</v>
      </c>
      <c r="M16" s="28">
        <v>20</v>
      </c>
      <c r="N16" s="29">
        <v>290</v>
      </c>
      <c r="O16" s="105"/>
      <c r="P16" s="34" t="s">
        <v>366</v>
      </c>
      <c r="Q16" s="28">
        <v>290</v>
      </c>
      <c r="R16" s="28">
        <v>147</v>
      </c>
      <c r="S16" s="28">
        <v>316</v>
      </c>
      <c r="T16" s="28">
        <v>1537</v>
      </c>
      <c r="U16" s="28">
        <v>4377</v>
      </c>
      <c r="V16" s="28">
        <v>1166</v>
      </c>
      <c r="W16" s="28">
        <v>1533</v>
      </c>
      <c r="X16" s="28">
        <v>125</v>
      </c>
      <c r="Y16" s="28">
        <v>60</v>
      </c>
      <c r="Z16" s="37">
        <v>0</v>
      </c>
      <c r="AA16" s="41">
        <v>9551</v>
      </c>
    </row>
    <row r="17" spans="1:27" ht="30" thickBot="1">
      <c r="A17" s="31" t="s">
        <v>367</v>
      </c>
      <c r="B17" s="30">
        <v>7</v>
      </c>
      <c r="C17" s="30">
        <v>25</v>
      </c>
      <c r="D17" s="30">
        <v>17</v>
      </c>
      <c r="E17" s="30">
        <v>23</v>
      </c>
      <c r="F17" s="30">
        <v>24</v>
      </c>
      <c r="G17" s="28">
        <v>16</v>
      </c>
      <c r="H17" s="28">
        <v>17</v>
      </c>
      <c r="I17" s="28">
        <v>25</v>
      </c>
      <c r="J17" s="28">
        <v>25</v>
      </c>
      <c r="K17" s="28">
        <v>25</v>
      </c>
      <c r="L17" s="28">
        <v>23</v>
      </c>
      <c r="M17" s="28">
        <v>9</v>
      </c>
      <c r="N17" s="29">
        <v>236</v>
      </c>
      <c r="O17" s="105"/>
      <c r="P17" s="31" t="s">
        <v>367</v>
      </c>
      <c r="Q17" s="28">
        <v>236</v>
      </c>
      <c r="R17" s="28">
        <v>297</v>
      </c>
      <c r="S17" s="28">
        <v>330</v>
      </c>
      <c r="T17" s="28">
        <v>1206</v>
      </c>
      <c r="U17" s="28">
        <v>656</v>
      </c>
      <c r="V17" s="28">
        <v>747</v>
      </c>
      <c r="W17" s="28">
        <v>1753</v>
      </c>
      <c r="X17" s="28">
        <v>471</v>
      </c>
      <c r="Y17" s="28">
        <v>0</v>
      </c>
      <c r="Z17" s="37">
        <v>0</v>
      </c>
      <c r="AA17" s="41">
        <v>5696</v>
      </c>
    </row>
    <row r="18" spans="1:27" ht="15.75" thickBot="1">
      <c r="A18" s="31" t="s">
        <v>329</v>
      </c>
      <c r="B18" s="30">
        <v>24</v>
      </c>
      <c r="C18" s="30">
        <v>37</v>
      </c>
      <c r="D18" s="28">
        <v>36</v>
      </c>
      <c r="E18" s="28">
        <v>23</v>
      </c>
      <c r="F18" s="28">
        <v>15</v>
      </c>
      <c r="G18" s="28">
        <v>19</v>
      </c>
      <c r="H18" s="28">
        <v>18</v>
      </c>
      <c r="I18" s="28">
        <v>20</v>
      </c>
      <c r="J18" s="28">
        <v>12</v>
      </c>
      <c r="K18" s="28">
        <v>10</v>
      </c>
      <c r="L18" s="28">
        <v>15</v>
      </c>
      <c r="M18" s="28">
        <v>11</v>
      </c>
      <c r="N18" s="29">
        <v>240</v>
      </c>
      <c r="O18" s="105"/>
      <c r="P18" s="35" t="s">
        <v>329</v>
      </c>
      <c r="Q18" s="36">
        <v>240</v>
      </c>
      <c r="R18" s="36">
        <v>2381</v>
      </c>
      <c r="S18" s="36">
        <v>539</v>
      </c>
      <c r="T18" s="36">
        <v>470</v>
      </c>
      <c r="U18" s="36">
        <v>1005</v>
      </c>
      <c r="V18" s="36">
        <v>1466</v>
      </c>
      <c r="W18" s="36">
        <v>1365</v>
      </c>
      <c r="X18" s="36">
        <v>134</v>
      </c>
      <c r="Y18" s="36">
        <v>30</v>
      </c>
      <c r="Z18" s="38">
        <v>0</v>
      </c>
      <c r="AA18" s="41">
        <v>7630</v>
      </c>
    </row>
    <row r="19" spans="1:27" ht="30.75" thickBot="1">
      <c r="A19" s="32" t="s">
        <v>330</v>
      </c>
      <c r="B19" s="33">
        <v>346</v>
      </c>
      <c r="C19" s="33">
        <v>393</v>
      </c>
      <c r="D19" s="33">
        <v>442</v>
      </c>
      <c r="E19" s="33">
        <v>449</v>
      </c>
      <c r="F19" s="33">
        <v>356</v>
      </c>
      <c r="G19" s="33">
        <v>322</v>
      </c>
      <c r="H19" s="33">
        <v>348</v>
      </c>
      <c r="I19" s="33">
        <v>441</v>
      </c>
      <c r="J19" s="33">
        <v>389</v>
      </c>
      <c r="K19" s="33">
        <v>328</v>
      </c>
      <c r="L19" s="33">
        <v>347</v>
      </c>
      <c r="M19" s="33">
        <v>298</v>
      </c>
      <c r="N19" s="33">
        <v>4459</v>
      </c>
      <c r="P19" s="43" t="s">
        <v>372</v>
      </c>
      <c r="Q19" s="39">
        <v>4463</v>
      </c>
      <c r="R19" s="39">
        <v>12114</v>
      </c>
      <c r="S19" s="39">
        <v>10228</v>
      </c>
      <c r="T19" s="39">
        <v>6551</v>
      </c>
      <c r="U19" s="39">
        <v>9706</v>
      </c>
      <c r="V19" s="39">
        <v>6918</v>
      </c>
      <c r="W19" s="39">
        <v>7824</v>
      </c>
      <c r="X19" s="39">
        <v>6000</v>
      </c>
      <c r="Y19" s="39">
        <v>282</v>
      </c>
      <c r="Z19" s="39">
        <v>195</v>
      </c>
      <c r="AA19" s="42">
        <v>64281</v>
      </c>
    </row>
    <row r="20" spans="1:27" ht="30" customHeight="1" thickBo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</row>
    <row r="21" spans="1:27" ht="15.75" customHeight="1" thickBot="1">
      <c r="A21" s="71" t="s">
        <v>326</v>
      </c>
      <c r="B21" s="73" t="s">
        <v>368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27" ht="15.75" customHeight="1">
      <c r="A22" s="71"/>
      <c r="B22" s="69">
        <v>44562</v>
      </c>
      <c r="C22" s="69">
        <v>44593</v>
      </c>
      <c r="D22" s="69">
        <v>44621</v>
      </c>
      <c r="E22" s="69">
        <v>44652</v>
      </c>
      <c r="F22" s="69">
        <v>44682</v>
      </c>
      <c r="G22" s="69">
        <v>44713</v>
      </c>
      <c r="H22" s="69">
        <v>44743</v>
      </c>
      <c r="I22" s="69">
        <v>44774</v>
      </c>
      <c r="J22" s="69">
        <v>44805</v>
      </c>
      <c r="K22" s="69">
        <v>44835</v>
      </c>
      <c r="L22" s="69">
        <v>44866</v>
      </c>
      <c r="M22" s="69">
        <v>44896</v>
      </c>
      <c r="N22" s="67" t="s">
        <v>328</v>
      </c>
    </row>
    <row r="23" spans="1:27" ht="15.75" customHeight="1" thickBot="1">
      <c r="A23" s="72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68"/>
    </row>
    <row r="24" spans="1:27" ht="29.25" thickBot="1">
      <c r="A24" s="27" t="s">
        <v>354</v>
      </c>
      <c r="B24" s="28">
        <v>365</v>
      </c>
      <c r="C24" s="28">
        <v>364</v>
      </c>
      <c r="D24" s="28">
        <v>410</v>
      </c>
      <c r="E24" s="28">
        <v>292</v>
      </c>
      <c r="F24" s="28">
        <v>258</v>
      </c>
      <c r="G24" s="28">
        <v>203</v>
      </c>
      <c r="H24" s="28">
        <v>217</v>
      </c>
      <c r="I24" s="28">
        <v>348</v>
      </c>
      <c r="J24" s="28">
        <v>275</v>
      </c>
      <c r="K24" s="28">
        <v>252</v>
      </c>
      <c r="L24" s="28">
        <v>303</v>
      </c>
      <c r="M24" s="28">
        <v>222</v>
      </c>
      <c r="N24" s="29">
        <v>3509</v>
      </c>
    </row>
    <row r="25" spans="1:27" ht="29.25" thickBot="1">
      <c r="A25" s="27" t="s">
        <v>355</v>
      </c>
      <c r="B25" s="30">
        <v>173</v>
      </c>
      <c r="C25" s="30">
        <v>232</v>
      </c>
      <c r="D25" s="28">
        <v>147</v>
      </c>
      <c r="E25" s="28">
        <v>225</v>
      </c>
      <c r="F25" s="28">
        <v>267</v>
      </c>
      <c r="G25" s="28">
        <v>338</v>
      </c>
      <c r="H25" s="28">
        <v>349</v>
      </c>
      <c r="I25" s="28">
        <v>208</v>
      </c>
      <c r="J25" s="28">
        <v>207</v>
      </c>
      <c r="K25" s="28">
        <v>239</v>
      </c>
      <c r="L25" s="28">
        <v>238</v>
      </c>
      <c r="M25" s="28">
        <v>130</v>
      </c>
      <c r="N25" s="29">
        <v>2753</v>
      </c>
    </row>
    <row r="26" spans="1:27" ht="29.25" thickBot="1">
      <c r="A26" s="27" t="s">
        <v>356</v>
      </c>
      <c r="B26" s="30">
        <v>386</v>
      </c>
      <c r="C26" s="30">
        <v>183</v>
      </c>
      <c r="D26" s="28">
        <v>389</v>
      </c>
      <c r="E26" s="28">
        <v>344</v>
      </c>
      <c r="F26" s="28">
        <v>338</v>
      </c>
      <c r="G26" s="28">
        <v>201</v>
      </c>
      <c r="H26" s="28">
        <v>281</v>
      </c>
      <c r="I26" s="28">
        <v>264</v>
      </c>
      <c r="J26" s="28">
        <v>246</v>
      </c>
      <c r="K26" s="28">
        <v>181</v>
      </c>
      <c r="L26" s="28">
        <v>179</v>
      </c>
      <c r="M26" s="28">
        <v>187</v>
      </c>
      <c r="N26" s="29">
        <v>3179</v>
      </c>
    </row>
    <row r="27" spans="1:27" ht="29.25" thickBot="1">
      <c r="A27" s="27" t="s">
        <v>357</v>
      </c>
      <c r="B27" s="30">
        <v>334</v>
      </c>
      <c r="C27" s="30">
        <v>402</v>
      </c>
      <c r="D27" s="28">
        <v>353</v>
      </c>
      <c r="E27" s="28">
        <v>270</v>
      </c>
      <c r="F27" s="28">
        <v>347</v>
      </c>
      <c r="G27" s="28">
        <v>339</v>
      </c>
      <c r="H27" s="28">
        <v>291</v>
      </c>
      <c r="I27" s="28">
        <v>370</v>
      </c>
      <c r="J27" s="28">
        <v>427</v>
      </c>
      <c r="K27" s="28">
        <v>424</v>
      </c>
      <c r="L27" s="28">
        <v>418</v>
      </c>
      <c r="M27" s="28">
        <v>309</v>
      </c>
      <c r="N27" s="29">
        <v>4284</v>
      </c>
    </row>
    <row r="28" spans="1:27" ht="30" thickBot="1">
      <c r="A28" s="31" t="s">
        <v>358</v>
      </c>
      <c r="B28" s="30">
        <v>240</v>
      </c>
      <c r="C28" s="30">
        <v>287</v>
      </c>
      <c r="D28" s="28">
        <v>330</v>
      </c>
      <c r="E28" s="28">
        <v>289</v>
      </c>
      <c r="F28" s="28">
        <v>213</v>
      </c>
      <c r="G28" s="28">
        <v>272</v>
      </c>
      <c r="H28" s="28">
        <v>242</v>
      </c>
      <c r="I28" s="28">
        <v>242</v>
      </c>
      <c r="J28" s="28">
        <v>243</v>
      </c>
      <c r="K28" s="28">
        <v>181</v>
      </c>
      <c r="L28" s="28">
        <v>213</v>
      </c>
      <c r="M28" s="28">
        <v>169</v>
      </c>
      <c r="N28" s="29">
        <v>2921</v>
      </c>
    </row>
    <row r="29" spans="1:27" ht="43.5" thickBot="1">
      <c r="A29" s="27" t="s">
        <v>359</v>
      </c>
      <c r="B29" s="30">
        <v>204</v>
      </c>
      <c r="C29" s="30">
        <v>240</v>
      </c>
      <c r="D29" s="28">
        <v>287</v>
      </c>
      <c r="E29" s="28">
        <v>241</v>
      </c>
      <c r="F29" s="28">
        <v>258</v>
      </c>
      <c r="G29" s="28">
        <v>305</v>
      </c>
      <c r="H29" s="28">
        <v>207</v>
      </c>
      <c r="I29" s="28">
        <v>278</v>
      </c>
      <c r="J29" s="28">
        <v>193</v>
      </c>
      <c r="K29" s="28">
        <v>179</v>
      </c>
      <c r="L29" s="28">
        <v>182</v>
      </c>
      <c r="M29" s="28">
        <v>127</v>
      </c>
      <c r="N29" s="29">
        <v>2701</v>
      </c>
    </row>
    <row r="30" spans="1:27" ht="30" thickBot="1">
      <c r="A30" s="31" t="s">
        <v>360</v>
      </c>
      <c r="B30" s="30">
        <v>136</v>
      </c>
      <c r="C30" s="30">
        <v>217</v>
      </c>
      <c r="D30" s="28">
        <v>278</v>
      </c>
      <c r="E30" s="28">
        <v>289</v>
      </c>
      <c r="F30" s="28">
        <v>309</v>
      </c>
      <c r="G30" s="28">
        <v>301</v>
      </c>
      <c r="H30" s="28">
        <v>275</v>
      </c>
      <c r="I30" s="28">
        <v>311</v>
      </c>
      <c r="J30" s="28">
        <v>275</v>
      </c>
      <c r="K30" s="28">
        <v>228</v>
      </c>
      <c r="L30" s="28">
        <v>242</v>
      </c>
      <c r="M30" s="28">
        <v>199</v>
      </c>
      <c r="N30" s="29">
        <v>3060</v>
      </c>
    </row>
    <row r="31" spans="1:27" ht="30" thickBot="1">
      <c r="A31" s="31" t="s">
        <v>361</v>
      </c>
      <c r="B31" s="30">
        <v>265</v>
      </c>
      <c r="C31" s="30">
        <v>343</v>
      </c>
      <c r="D31" s="28">
        <v>414</v>
      </c>
      <c r="E31" s="28">
        <v>347</v>
      </c>
      <c r="F31" s="28">
        <v>404</v>
      </c>
      <c r="G31" s="28">
        <v>353</v>
      </c>
      <c r="H31" s="28">
        <v>417</v>
      </c>
      <c r="I31" s="28">
        <v>482</v>
      </c>
      <c r="J31" s="28">
        <v>431</v>
      </c>
      <c r="K31" s="28">
        <v>387</v>
      </c>
      <c r="L31" s="28">
        <v>378</v>
      </c>
      <c r="M31" s="28">
        <v>353</v>
      </c>
      <c r="N31" s="29">
        <v>4574</v>
      </c>
    </row>
    <row r="32" spans="1:27" ht="30" thickBot="1">
      <c r="A32" s="31" t="s">
        <v>362</v>
      </c>
      <c r="B32" s="30">
        <v>113</v>
      </c>
      <c r="C32" s="30">
        <v>245</v>
      </c>
      <c r="D32" s="28">
        <v>339</v>
      </c>
      <c r="E32" s="28">
        <v>352</v>
      </c>
      <c r="F32" s="28">
        <v>280</v>
      </c>
      <c r="G32" s="28">
        <v>272</v>
      </c>
      <c r="H32" s="28">
        <v>260</v>
      </c>
      <c r="I32" s="28">
        <v>326</v>
      </c>
      <c r="J32" s="28">
        <v>538</v>
      </c>
      <c r="K32" s="28">
        <v>434</v>
      </c>
      <c r="L32" s="28">
        <v>418</v>
      </c>
      <c r="M32" s="28">
        <v>469</v>
      </c>
      <c r="N32" s="29">
        <v>4046</v>
      </c>
    </row>
    <row r="33" spans="1:14" ht="44.25" thickBot="1">
      <c r="A33" s="31" t="s">
        <v>363</v>
      </c>
      <c r="B33" s="30">
        <v>118</v>
      </c>
      <c r="C33" s="30">
        <v>168</v>
      </c>
      <c r="D33" s="28">
        <v>196</v>
      </c>
      <c r="E33" s="28">
        <v>205</v>
      </c>
      <c r="F33" s="28">
        <v>155</v>
      </c>
      <c r="G33" s="28">
        <v>175</v>
      </c>
      <c r="H33" s="28">
        <v>164</v>
      </c>
      <c r="I33" s="28">
        <v>193</v>
      </c>
      <c r="J33" s="28">
        <v>186</v>
      </c>
      <c r="K33" s="28">
        <v>175</v>
      </c>
      <c r="L33" s="28">
        <v>147</v>
      </c>
      <c r="M33" s="28">
        <v>127</v>
      </c>
      <c r="N33" s="29">
        <v>2009</v>
      </c>
    </row>
    <row r="34" spans="1:14" ht="30" thickBot="1">
      <c r="A34" s="31" t="s">
        <v>364</v>
      </c>
      <c r="B34" s="30">
        <v>297</v>
      </c>
      <c r="C34" s="30">
        <v>424</v>
      </c>
      <c r="D34" s="28">
        <v>424</v>
      </c>
      <c r="E34" s="28">
        <v>409</v>
      </c>
      <c r="F34" s="28">
        <v>429</v>
      </c>
      <c r="G34" s="28">
        <v>458</v>
      </c>
      <c r="H34" s="28">
        <v>367</v>
      </c>
      <c r="I34" s="28">
        <v>463</v>
      </c>
      <c r="J34" s="28">
        <v>313</v>
      </c>
      <c r="K34" s="28">
        <v>372</v>
      </c>
      <c r="L34" s="28">
        <v>322</v>
      </c>
      <c r="M34" s="28">
        <v>286</v>
      </c>
      <c r="N34" s="29">
        <v>4564</v>
      </c>
    </row>
    <row r="35" spans="1:14" ht="43.5" thickBot="1">
      <c r="A35" s="27" t="s">
        <v>365</v>
      </c>
      <c r="B35" s="30">
        <v>171</v>
      </c>
      <c r="C35" s="30">
        <v>196</v>
      </c>
      <c r="D35" s="28">
        <v>229</v>
      </c>
      <c r="E35" s="28">
        <v>359</v>
      </c>
      <c r="F35" s="28">
        <v>360</v>
      </c>
      <c r="G35" s="28">
        <v>324</v>
      </c>
      <c r="H35" s="28">
        <v>352</v>
      </c>
      <c r="I35" s="28">
        <v>378</v>
      </c>
      <c r="J35" s="28">
        <v>412</v>
      </c>
      <c r="K35" s="28">
        <v>341</v>
      </c>
      <c r="L35" s="28">
        <v>343</v>
      </c>
      <c r="M35" s="28">
        <v>336</v>
      </c>
      <c r="N35" s="29">
        <v>3801</v>
      </c>
    </row>
    <row r="36" spans="1:14" ht="44.25" thickBot="1">
      <c r="A36" s="31" t="s">
        <v>366</v>
      </c>
      <c r="B36" s="30">
        <v>572</v>
      </c>
      <c r="C36" s="30">
        <v>787</v>
      </c>
      <c r="D36" s="28">
        <v>811</v>
      </c>
      <c r="E36" s="28">
        <v>865</v>
      </c>
      <c r="F36" s="28">
        <v>782</v>
      </c>
      <c r="G36" s="28">
        <v>777</v>
      </c>
      <c r="H36" s="28">
        <v>701</v>
      </c>
      <c r="I36" s="28">
        <v>829</v>
      </c>
      <c r="J36" s="28">
        <v>871</v>
      </c>
      <c r="K36" s="28">
        <v>811</v>
      </c>
      <c r="L36" s="28">
        <v>887</v>
      </c>
      <c r="M36" s="28">
        <v>858</v>
      </c>
      <c r="N36" s="29">
        <v>9551</v>
      </c>
    </row>
    <row r="37" spans="1:14" ht="30" thickBot="1">
      <c r="A37" s="31" t="s">
        <v>367</v>
      </c>
      <c r="B37" s="30">
        <v>471</v>
      </c>
      <c r="C37" s="30">
        <v>423</v>
      </c>
      <c r="D37" s="30">
        <v>522</v>
      </c>
      <c r="E37" s="30">
        <v>634</v>
      </c>
      <c r="F37" s="30">
        <v>537</v>
      </c>
      <c r="G37" s="28">
        <v>485</v>
      </c>
      <c r="H37" s="28">
        <v>444</v>
      </c>
      <c r="I37" s="28">
        <v>439</v>
      </c>
      <c r="J37" s="28">
        <v>494</v>
      </c>
      <c r="K37" s="28">
        <v>481</v>
      </c>
      <c r="L37" s="28">
        <v>384</v>
      </c>
      <c r="M37" s="28">
        <v>382</v>
      </c>
      <c r="N37" s="29">
        <v>5696</v>
      </c>
    </row>
    <row r="38" spans="1:14" ht="15.75" customHeight="1" thickBot="1">
      <c r="A38" s="31" t="s">
        <v>329</v>
      </c>
      <c r="B38" s="30">
        <v>566</v>
      </c>
      <c r="C38" s="30">
        <v>843</v>
      </c>
      <c r="D38" s="28">
        <v>1021</v>
      </c>
      <c r="E38" s="28">
        <v>609</v>
      </c>
      <c r="F38" s="28">
        <v>843</v>
      </c>
      <c r="G38" s="28">
        <v>765</v>
      </c>
      <c r="H38" s="28">
        <v>450</v>
      </c>
      <c r="I38" s="28">
        <v>569</v>
      </c>
      <c r="J38" s="28">
        <v>605</v>
      </c>
      <c r="K38" s="28">
        <v>537</v>
      </c>
      <c r="L38" s="28">
        <v>394</v>
      </c>
      <c r="M38" s="28">
        <v>428</v>
      </c>
      <c r="N38" s="29">
        <v>7630</v>
      </c>
    </row>
    <row r="39" spans="1:14" ht="15.75" customHeight="1" thickBot="1">
      <c r="A39" s="32" t="s">
        <v>330</v>
      </c>
      <c r="B39" s="33">
        <v>4411</v>
      </c>
      <c r="C39" s="33">
        <v>5354</v>
      </c>
      <c r="D39" s="33">
        <v>6150</v>
      </c>
      <c r="E39" s="33">
        <v>5730</v>
      </c>
      <c r="F39" s="33">
        <v>5780</v>
      </c>
      <c r="G39" s="33">
        <v>5568</v>
      </c>
      <c r="H39" s="33">
        <v>5017</v>
      </c>
      <c r="I39" s="33">
        <v>5700</v>
      </c>
      <c r="J39" s="33">
        <v>5716</v>
      </c>
      <c r="K39" s="33">
        <v>5222</v>
      </c>
      <c r="L39" s="33">
        <v>5048</v>
      </c>
      <c r="M39" s="33">
        <v>4582</v>
      </c>
      <c r="N39" s="33">
        <v>64278</v>
      </c>
    </row>
    <row r="40" spans="1:14" ht="15.75" customHeight="1"/>
    <row r="41" spans="1:14" ht="15.75" customHeight="1"/>
    <row r="42" spans="1:14" ht="15.75" customHeight="1"/>
    <row r="43" spans="1:14" ht="15.75" customHeight="1"/>
    <row r="44" spans="1:14" ht="15.75" customHeight="1"/>
    <row r="45" spans="1:14" ht="15.75" customHeight="1"/>
    <row r="46" spans="1:14" ht="15.75" customHeight="1"/>
    <row r="47" spans="1:14" ht="15.75" customHeight="1"/>
    <row r="48" spans="1:1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3">
    <mergeCell ref="A21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B21:N21"/>
    <mergeCell ref="L2:L3"/>
    <mergeCell ref="M2:M3"/>
    <mergeCell ref="Z2:Z3"/>
    <mergeCell ref="AA2:AA3"/>
    <mergeCell ref="P1:AA1"/>
    <mergeCell ref="U2:U3"/>
    <mergeCell ref="V2:V3"/>
    <mergeCell ref="W2:W3"/>
    <mergeCell ref="X2:X3"/>
    <mergeCell ref="Y2:Y3"/>
    <mergeCell ref="P2:P3"/>
    <mergeCell ref="Q2:Q3"/>
    <mergeCell ref="R2:R3"/>
    <mergeCell ref="S2:S3"/>
    <mergeCell ref="T2:T3"/>
    <mergeCell ref="B1:N1"/>
    <mergeCell ref="N2:N3"/>
    <mergeCell ref="M22:M23"/>
    <mergeCell ref="N22:N23"/>
    <mergeCell ref="A1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>
      <selection activeCell="K17" sqref="K17"/>
    </sheetView>
  </sheetViews>
  <sheetFormatPr baseColWidth="10" defaultColWidth="14.42578125" defaultRowHeight="15" customHeight="1"/>
  <cols>
    <col min="1" max="1" width="16.28515625" bestFit="1" customWidth="1"/>
    <col min="2" max="24" width="10.7109375" customWidth="1"/>
  </cols>
  <sheetData>
    <row r="1" spans="1:5" ht="29.25" customHeight="1" thickTop="1">
      <c r="A1" s="83" t="s">
        <v>382</v>
      </c>
      <c r="B1" s="85" t="s">
        <v>327</v>
      </c>
      <c r="C1" s="86"/>
      <c r="D1" s="85" t="s">
        <v>331</v>
      </c>
      <c r="E1" s="89"/>
    </row>
    <row r="2" spans="1:5" ht="15.75" thickBot="1">
      <c r="A2" s="84"/>
      <c r="B2" s="87"/>
      <c r="C2" s="88"/>
      <c r="D2" s="87"/>
      <c r="E2" s="90"/>
    </row>
    <row r="3" spans="1:5" ht="16.5" thickTop="1" thickBot="1">
      <c r="A3" s="44" t="s">
        <v>0</v>
      </c>
      <c r="B3" s="91">
        <v>82</v>
      </c>
      <c r="C3" s="92"/>
      <c r="D3" s="91">
        <v>978</v>
      </c>
      <c r="E3" s="92"/>
    </row>
    <row r="4" spans="1:5" ht="15.75" thickBot="1">
      <c r="A4" s="44" t="s">
        <v>1</v>
      </c>
      <c r="B4" s="93">
        <v>89</v>
      </c>
      <c r="C4" s="94"/>
      <c r="D4" s="93">
        <v>1224</v>
      </c>
      <c r="E4" s="94"/>
    </row>
    <row r="5" spans="1:5" ht="15.75" thickBot="1">
      <c r="A5" s="44" t="s">
        <v>30</v>
      </c>
      <c r="B5" s="93">
        <v>171</v>
      </c>
      <c r="C5" s="94"/>
      <c r="D5" s="93">
        <v>1737</v>
      </c>
      <c r="E5" s="94"/>
    </row>
    <row r="6" spans="1:5" ht="15.75" thickBot="1">
      <c r="A6" s="44" t="s">
        <v>3</v>
      </c>
      <c r="B6" s="93">
        <v>160</v>
      </c>
      <c r="C6" s="94"/>
      <c r="D6" s="93">
        <v>2104</v>
      </c>
      <c r="E6" s="94"/>
    </row>
    <row r="7" spans="1:5" ht="15.75" thickBot="1">
      <c r="A7" s="44" t="s">
        <v>4</v>
      </c>
      <c r="B7" s="93">
        <v>100</v>
      </c>
      <c r="C7" s="94"/>
      <c r="D7" s="93">
        <v>2504</v>
      </c>
      <c r="E7" s="94"/>
    </row>
    <row r="8" spans="1:5" ht="15.75" thickBot="1">
      <c r="A8" s="44" t="s">
        <v>5</v>
      </c>
      <c r="B8" s="95">
        <v>74</v>
      </c>
      <c r="C8" s="96"/>
      <c r="D8" s="93">
        <v>2568</v>
      </c>
      <c r="E8" s="94"/>
    </row>
    <row r="9" spans="1:5" ht="15.75" thickBot="1">
      <c r="A9" s="44" t="s">
        <v>6</v>
      </c>
      <c r="B9" s="93">
        <v>117</v>
      </c>
      <c r="C9" s="94"/>
      <c r="D9" s="93">
        <v>2317</v>
      </c>
      <c r="E9" s="94"/>
    </row>
    <row r="10" spans="1:5" ht="15" customHeight="1" thickBot="1">
      <c r="A10" s="44" t="s">
        <v>7</v>
      </c>
      <c r="B10" s="93">
        <v>145</v>
      </c>
      <c r="C10" s="94"/>
      <c r="D10" s="93">
        <v>2586</v>
      </c>
      <c r="E10" s="94"/>
    </row>
    <row r="11" spans="1:5" ht="15" customHeight="1" thickBot="1">
      <c r="A11" s="44" t="s">
        <v>8</v>
      </c>
      <c r="B11" s="93">
        <v>68</v>
      </c>
      <c r="C11" s="94"/>
      <c r="D11" s="93">
        <v>2199</v>
      </c>
      <c r="E11" s="94"/>
    </row>
    <row r="12" spans="1:5" ht="15" customHeight="1" thickBot="1">
      <c r="A12" s="44" t="s">
        <v>9</v>
      </c>
      <c r="B12" s="93">
        <v>65</v>
      </c>
      <c r="C12" s="94"/>
      <c r="D12" s="93">
        <v>2170</v>
      </c>
      <c r="E12" s="94"/>
    </row>
    <row r="13" spans="1:5" ht="15" customHeight="1" thickBot="1">
      <c r="A13" s="44" t="s">
        <v>10</v>
      </c>
      <c r="B13" s="93">
        <v>78</v>
      </c>
      <c r="C13" s="94"/>
      <c r="D13" s="93">
        <v>1937</v>
      </c>
      <c r="E13" s="94"/>
    </row>
    <row r="14" spans="1:5" ht="15" customHeight="1" thickBot="1">
      <c r="A14" s="44" t="s">
        <v>11</v>
      </c>
      <c r="B14" s="93">
        <v>38</v>
      </c>
      <c r="C14" s="94"/>
      <c r="D14" s="93">
        <v>1826</v>
      </c>
      <c r="E14" s="94"/>
    </row>
    <row r="15" spans="1:5" ht="15" customHeight="1" thickBot="1">
      <c r="A15" s="45" t="s">
        <v>12</v>
      </c>
      <c r="B15" s="97">
        <v>1187</v>
      </c>
      <c r="C15" s="98"/>
      <c r="D15" s="97">
        <v>24150</v>
      </c>
      <c r="E15" s="99"/>
    </row>
    <row r="16" spans="1:5" ht="15" customHeight="1" thickTop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B14:C14"/>
    <mergeCell ref="D14:E14"/>
    <mergeCell ref="B15:C15"/>
    <mergeCell ref="D15:E15"/>
    <mergeCell ref="B12:C12"/>
    <mergeCell ref="D12:E12"/>
    <mergeCell ref="B13:C13"/>
    <mergeCell ref="D13:E13"/>
    <mergeCell ref="B10:C10"/>
    <mergeCell ref="D10:E10"/>
    <mergeCell ref="B11:C11"/>
    <mergeCell ref="D11:E11"/>
    <mergeCell ref="B8:C8"/>
    <mergeCell ref="D8:E8"/>
    <mergeCell ref="B9:C9"/>
    <mergeCell ref="D9:E9"/>
    <mergeCell ref="B6:C6"/>
    <mergeCell ref="D6:E6"/>
    <mergeCell ref="B7:C7"/>
    <mergeCell ref="D7:E7"/>
    <mergeCell ref="B4:C4"/>
    <mergeCell ref="D4:E4"/>
    <mergeCell ref="B5:C5"/>
    <mergeCell ref="D5:E5"/>
    <mergeCell ref="A1:A2"/>
    <mergeCell ref="B1:C2"/>
    <mergeCell ref="D1:E2"/>
    <mergeCell ref="B3:C3"/>
    <mergeCell ref="D3:E3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O9" sqref="O9"/>
    </sheetView>
  </sheetViews>
  <sheetFormatPr baseColWidth="10" defaultRowHeight="15"/>
  <sheetData>
    <row r="1" spans="1:13" ht="16.5" thickBot="1">
      <c r="A1" s="100" t="s">
        <v>391</v>
      </c>
      <c r="B1" s="102" t="s">
        <v>392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</row>
    <row r="2" spans="1:13" ht="30.75" thickBot="1">
      <c r="A2" s="101"/>
      <c r="B2" s="48" t="s">
        <v>0</v>
      </c>
      <c r="C2" s="48" t="s">
        <v>1</v>
      </c>
      <c r="D2" s="48" t="s">
        <v>30</v>
      </c>
      <c r="E2" s="48" t="s">
        <v>3</v>
      </c>
      <c r="F2" s="48" t="s">
        <v>4</v>
      </c>
      <c r="G2" s="48" t="s">
        <v>5</v>
      </c>
      <c r="H2" s="48" t="s">
        <v>6</v>
      </c>
      <c r="I2" s="48" t="s">
        <v>7</v>
      </c>
      <c r="J2" s="48" t="s">
        <v>8</v>
      </c>
      <c r="K2" s="48" t="s">
        <v>9</v>
      </c>
      <c r="L2" s="48" t="s">
        <v>10</v>
      </c>
      <c r="M2" s="48" t="s">
        <v>11</v>
      </c>
    </row>
    <row r="3" spans="1:13" ht="30.75" thickBot="1">
      <c r="A3" s="49" t="s">
        <v>393</v>
      </c>
      <c r="B3" s="50">
        <v>10</v>
      </c>
      <c r="C3" s="50">
        <v>9</v>
      </c>
      <c r="D3" s="50">
        <v>11</v>
      </c>
      <c r="E3" s="50">
        <v>16</v>
      </c>
      <c r="F3" s="50">
        <v>16</v>
      </c>
      <c r="G3" s="50">
        <v>16</v>
      </c>
      <c r="H3" s="50">
        <v>16</v>
      </c>
      <c r="I3" s="50">
        <v>16</v>
      </c>
      <c r="J3" s="50">
        <v>9</v>
      </c>
      <c r="K3" s="50">
        <v>15</v>
      </c>
      <c r="L3" s="50">
        <v>11</v>
      </c>
      <c r="M3" s="50">
        <v>11</v>
      </c>
    </row>
    <row r="4" spans="1:13" ht="15.75" thickBot="1">
      <c r="A4" s="51" t="s">
        <v>394</v>
      </c>
      <c r="B4" s="52">
        <v>7</v>
      </c>
      <c r="C4" s="52">
        <v>6</v>
      </c>
      <c r="D4" s="52">
        <v>7</v>
      </c>
      <c r="E4" s="52">
        <v>8</v>
      </c>
      <c r="F4" s="52">
        <v>8</v>
      </c>
      <c r="G4" s="52">
        <v>6</v>
      </c>
      <c r="H4" s="52">
        <v>6</v>
      </c>
      <c r="I4" s="52">
        <v>6</v>
      </c>
      <c r="J4" s="52">
        <v>4</v>
      </c>
      <c r="K4" s="52">
        <v>6</v>
      </c>
      <c r="L4" s="52">
        <v>5</v>
      </c>
      <c r="M4" s="52">
        <v>5</v>
      </c>
    </row>
    <row r="5" spans="1:13" ht="15.75" thickBot="1">
      <c r="A5" s="51" t="s">
        <v>395</v>
      </c>
      <c r="B5" s="52">
        <v>3</v>
      </c>
      <c r="C5" s="52">
        <v>3</v>
      </c>
      <c r="D5" s="52">
        <v>4</v>
      </c>
      <c r="E5" s="52">
        <v>8</v>
      </c>
      <c r="F5" s="52">
        <v>8</v>
      </c>
      <c r="G5" s="52">
        <v>10</v>
      </c>
      <c r="H5" s="52">
        <v>10</v>
      </c>
      <c r="I5" s="52">
        <v>10</v>
      </c>
      <c r="J5" s="52">
        <v>5</v>
      </c>
      <c r="K5" s="52">
        <v>9</v>
      </c>
      <c r="L5" s="52">
        <v>6</v>
      </c>
      <c r="M5" s="52">
        <v>6</v>
      </c>
    </row>
    <row r="6" spans="1:13" ht="45.75" thickBot="1">
      <c r="A6" s="49" t="s">
        <v>396</v>
      </c>
      <c r="B6" s="50">
        <v>28</v>
      </c>
      <c r="C6" s="50">
        <v>33</v>
      </c>
      <c r="D6" s="50">
        <v>22</v>
      </c>
      <c r="E6" s="50">
        <v>20</v>
      </c>
      <c r="F6" s="50">
        <v>32</v>
      </c>
      <c r="G6" s="50">
        <v>20</v>
      </c>
      <c r="H6" s="50">
        <v>13</v>
      </c>
      <c r="I6" s="50">
        <v>20</v>
      </c>
      <c r="J6" s="50">
        <v>19</v>
      </c>
      <c r="K6" s="50">
        <v>26</v>
      </c>
      <c r="L6" s="50">
        <v>10</v>
      </c>
      <c r="M6" s="50">
        <v>13</v>
      </c>
    </row>
    <row r="7" spans="1:13" ht="15.75" thickBot="1">
      <c r="A7" s="51" t="s">
        <v>394</v>
      </c>
      <c r="B7" s="52">
        <v>12</v>
      </c>
      <c r="C7" s="52">
        <v>14</v>
      </c>
      <c r="D7" s="52">
        <v>7</v>
      </c>
      <c r="E7" s="52">
        <v>7</v>
      </c>
      <c r="F7" s="52">
        <v>13</v>
      </c>
      <c r="G7" s="52">
        <v>10</v>
      </c>
      <c r="H7" s="52">
        <v>7</v>
      </c>
      <c r="I7" s="52">
        <v>8</v>
      </c>
      <c r="J7" s="52">
        <v>9</v>
      </c>
      <c r="K7" s="52">
        <v>11</v>
      </c>
      <c r="L7" s="52">
        <v>5</v>
      </c>
      <c r="M7" s="52">
        <v>7</v>
      </c>
    </row>
    <row r="8" spans="1:13" ht="15.75" thickBot="1">
      <c r="A8" s="51" t="s">
        <v>395</v>
      </c>
      <c r="B8" s="52">
        <v>16</v>
      </c>
      <c r="C8" s="52">
        <v>19</v>
      </c>
      <c r="D8" s="52">
        <v>15</v>
      </c>
      <c r="E8" s="52">
        <v>13</v>
      </c>
      <c r="F8" s="52">
        <v>19</v>
      </c>
      <c r="G8" s="52">
        <v>10</v>
      </c>
      <c r="H8" s="52">
        <v>6</v>
      </c>
      <c r="I8" s="52">
        <v>12</v>
      </c>
      <c r="J8" s="52">
        <v>10</v>
      </c>
      <c r="K8" s="52">
        <v>15</v>
      </c>
      <c r="L8" s="52">
        <v>5</v>
      </c>
      <c r="M8" s="52">
        <v>6</v>
      </c>
    </row>
    <row r="9" spans="1:13" ht="45.75" thickBot="1">
      <c r="A9" s="49" t="s">
        <v>397</v>
      </c>
      <c r="B9" s="50">
        <v>10</v>
      </c>
      <c r="C9" s="50">
        <v>10</v>
      </c>
      <c r="D9" s="50">
        <v>6</v>
      </c>
      <c r="E9" s="50">
        <v>7</v>
      </c>
      <c r="F9" s="50">
        <v>7</v>
      </c>
      <c r="G9" s="50">
        <v>8</v>
      </c>
      <c r="H9" s="50">
        <v>8</v>
      </c>
      <c r="I9" s="50">
        <v>8</v>
      </c>
      <c r="J9" s="50">
        <v>8</v>
      </c>
      <c r="K9" s="50">
        <v>8</v>
      </c>
      <c r="L9" s="50">
        <v>8</v>
      </c>
      <c r="M9" s="50">
        <v>8</v>
      </c>
    </row>
    <row r="10" spans="1:13" ht="29.25" thickBot="1">
      <c r="A10" s="51" t="s">
        <v>398</v>
      </c>
      <c r="B10" s="52">
        <v>5</v>
      </c>
      <c r="C10" s="52">
        <v>5</v>
      </c>
      <c r="D10" s="52">
        <v>3</v>
      </c>
      <c r="E10" s="52">
        <v>4</v>
      </c>
      <c r="F10" s="52">
        <v>4</v>
      </c>
      <c r="G10" s="52">
        <v>4</v>
      </c>
      <c r="H10" s="52">
        <v>4</v>
      </c>
      <c r="I10" s="52">
        <v>4</v>
      </c>
      <c r="J10" s="52">
        <v>4</v>
      </c>
      <c r="K10" s="52">
        <v>4</v>
      </c>
      <c r="L10" s="52">
        <v>4</v>
      </c>
      <c r="M10" s="52">
        <v>4</v>
      </c>
    </row>
    <row r="11" spans="1:13" ht="15.75" thickBot="1">
      <c r="A11" s="51" t="s">
        <v>399</v>
      </c>
      <c r="B11" s="52">
        <v>5</v>
      </c>
      <c r="C11" s="52">
        <v>5</v>
      </c>
      <c r="D11" s="52">
        <v>3</v>
      </c>
      <c r="E11" s="52">
        <v>3</v>
      </c>
      <c r="F11" s="52">
        <v>3</v>
      </c>
      <c r="G11" s="52">
        <v>4</v>
      </c>
      <c r="H11" s="52">
        <v>4</v>
      </c>
      <c r="I11" s="52">
        <v>4</v>
      </c>
      <c r="J11" s="52">
        <v>4</v>
      </c>
      <c r="K11" s="52">
        <v>4</v>
      </c>
      <c r="L11" s="52">
        <v>4</v>
      </c>
      <c r="M11" s="52">
        <v>4</v>
      </c>
    </row>
    <row r="12" spans="1:13" ht="45.75" thickBot="1">
      <c r="A12" s="49" t="s">
        <v>400</v>
      </c>
      <c r="B12" s="50">
        <v>6</v>
      </c>
      <c r="C12" s="50">
        <v>6</v>
      </c>
      <c r="D12" s="50">
        <v>11</v>
      </c>
      <c r="E12" s="50">
        <v>1</v>
      </c>
      <c r="F12" s="50">
        <v>1</v>
      </c>
      <c r="G12" s="50">
        <v>1</v>
      </c>
      <c r="H12" s="50">
        <v>0</v>
      </c>
      <c r="I12" s="50">
        <v>1</v>
      </c>
      <c r="J12" s="50">
        <v>6</v>
      </c>
      <c r="K12" s="50">
        <v>1</v>
      </c>
      <c r="L12" s="50">
        <v>1</v>
      </c>
      <c r="M12" s="50">
        <v>4</v>
      </c>
    </row>
    <row r="13" spans="1:13" ht="15.75" thickBot="1">
      <c r="A13" s="51" t="s">
        <v>394</v>
      </c>
      <c r="B13" s="52">
        <v>3</v>
      </c>
      <c r="C13" s="52">
        <v>4</v>
      </c>
      <c r="D13" s="52">
        <v>7</v>
      </c>
      <c r="E13" s="52">
        <v>1</v>
      </c>
      <c r="F13" s="52">
        <v>1</v>
      </c>
      <c r="G13" s="52">
        <v>1</v>
      </c>
      <c r="H13" s="52">
        <v>0</v>
      </c>
      <c r="I13" s="52">
        <v>1</v>
      </c>
      <c r="J13" s="52">
        <v>3</v>
      </c>
      <c r="K13" s="52">
        <v>1</v>
      </c>
      <c r="L13" s="52">
        <v>1</v>
      </c>
      <c r="M13" s="52">
        <v>3</v>
      </c>
    </row>
    <row r="14" spans="1:13" ht="15.75" thickBot="1">
      <c r="A14" s="51" t="s">
        <v>401</v>
      </c>
      <c r="B14" s="52">
        <v>3</v>
      </c>
      <c r="C14" s="52">
        <v>2</v>
      </c>
      <c r="D14" s="52">
        <v>4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3</v>
      </c>
      <c r="K14" s="52">
        <v>0</v>
      </c>
      <c r="L14" s="52">
        <v>0</v>
      </c>
      <c r="M14" s="52">
        <v>1</v>
      </c>
    </row>
    <row r="15" spans="1:13" ht="60.75" thickBot="1">
      <c r="A15" s="49" t="s">
        <v>402</v>
      </c>
      <c r="B15" s="50">
        <v>4</v>
      </c>
      <c r="C15" s="50">
        <v>4</v>
      </c>
      <c r="D15" s="50">
        <v>9</v>
      </c>
      <c r="E15" s="50">
        <v>9</v>
      </c>
      <c r="F15" s="50">
        <v>9</v>
      </c>
      <c r="G15" s="50">
        <v>4</v>
      </c>
      <c r="H15" s="50">
        <v>4</v>
      </c>
      <c r="I15" s="50">
        <v>4</v>
      </c>
      <c r="J15" s="50">
        <v>6</v>
      </c>
      <c r="K15" s="50">
        <v>6</v>
      </c>
      <c r="L15" s="50">
        <v>8</v>
      </c>
      <c r="M15" s="50">
        <v>15</v>
      </c>
    </row>
    <row r="16" spans="1:13" ht="15.75" thickBot="1">
      <c r="A16" s="51" t="s">
        <v>394</v>
      </c>
      <c r="B16" s="52">
        <v>2</v>
      </c>
      <c r="C16" s="52">
        <v>2</v>
      </c>
      <c r="D16" s="52">
        <v>3</v>
      </c>
      <c r="E16" s="52">
        <v>3</v>
      </c>
      <c r="F16" s="52">
        <v>3</v>
      </c>
      <c r="G16" s="52">
        <v>2</v>
      </c>
      <c r="H16" s="52">
        <v>2</v>
      </c>
      <c r="I16" s="52">
        <v>2</v>
      </c>
      <c r="J16" s="52">
        <v>3</v>
      </c>
      <c r="K16" s="52">
        <v>3</v>
      </c>
      <c r="L16" s="52">
        <v>3</v>
      </c>
      <c r="M16" s="52">
        <v>6</v>
      </c>
    </row>
    <row r="17" spans="1:13" ht="15.75" thickBot="1">
      <c r="A17" s="51" t="s">
        <v>395</v>
      </c>
      <c r="B17" s="52">
        <v>2</v>
      </c>
      <c r="C17" s="52">
        <v>2</v>
      </c>
      <c r="D17" s="52">
        <v>6</v>
      </c>
      <c r="E17" s="52">
        <v>6</v>
      </c>
      <c r="F17" s="52">
        <v>6</v>
      </c>
      <c r="G17" s="52">
        <v>2</v>
      </c>
      <c r="H17" s="52">
        <v>2</v>
      </c>
      <c r="I17" s="52">
        <v>2</v>
      </c>
      <c r="J17" s="52">
        <v>3</v>
      </c>
      <c r="K17" s="52">
        <v>3</v>
      </c>
      <c r="L17" s="52">
        <v>5</v>
      </c>
      <c r="M17" s="52">
        <v>9</v>
      </c>
    </row>
    <row r="18" spans="1:13" ht="45.75" thickBot="1">
      <c r="A18" s="49" t="s">
        <v>403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13</v>
      </c>
      <c r="H18" s="50">
        <v>13</v>
      </c>
      <c r="I18" s="50">
        <v>17</v>
      </c>
      <c r="J18" s="50">
        <v>33</v>
      </c>
      <c r="K18" s="50">
        <v>41</v>
      </c>
      <c r="L18" s="50">
        <v>30</v>
      </c>
      <c r="M18" s="50">
        <v>31</v>
      </c>
    </row>
    <row r="19" spans="1:13" ht="15.75" thickBot="1">
      <c r="A19" s="51" t="s">
        <v>394</v>
      </c>
      <c r="B19" s="52"/>
      <c r="C19" s="52"/>
      <c r="D19" s="52"/>
      <c r="E19" s="52"/>
      <c r="F19" s="52"/>
      <c r="G19" s="52">
        <v>3</v>
      </c>
      <c r="H19" s="52">
        <v>3</v>
      </c>
      <c r="I19" s="52">
        <v>7</v>
      </c>
      <c r="J19" s="52">
        <v>12</v>
      </c>
      <c r="K19" s="52">
        <v>15</v>
      </c>
      <c r="L19" s="52">
        <v>11</v>
      </c>
      <c r="M19" s="52">
        <v>12</v>
      </c>
    </row>
    <row r="20" spans="1:13" ht="15.75" thickBot="1">
      <c r="A20" s="51" t="s">
        <v>395</v>
      </c>
      <c r="B20" s="52"/>
      <c r="C20" s="52"/>
      <c r="D20" s="52"/>
      <c r="E20" s="52"/>
      <c r="F20" s="52"/>
      <c r="G20" s="52">
        <v>10</v>
      </c>
      <c r="H20" s="52">
        <v>10</v>
      </c>
      <c r="I20" s="52">
        <v>10</v>
      </c>
      <c r="J20" s="52">
        <v>21</v>
      </c>
      <c r="K20" s="52">
        <v>26</v>
      </c>
      <c r="L20" s="52">
        <v>19</v>
      </c>
      <c r="M20" s="52">
        <v>19</v>
      </c>
    </row>
    <row r="21" spans="1:13" ht="30.75" thickBot="1">
      <c r="A21" s="53" t="s">
        <v>330</v>
      </c>
      <c r="B21" s="54">
        <v>48</v>
      </c>
      <c r="C21" s="54">
        <v>53</v>
      </c>
      <c r="D21" s="54">
        <v>48</v>
      </c>
      <c r="E21" s="54">
        <v>37</v>
      </c>
      <c r="F21" s="54">
        <v>49</v>
      </c>
      <c r="G21" s="54">
        <v>46</v>
      </c>
      <c r="H21" s="54">
        <v>38</v>
      </c>
      <c r="I21" s="54">
        <v>50</v>
      </c>
      <c r="J21" s="54">
        <v>72</v>
      </c>
      <c r="K21" s="54">
        <v>82</v>
      </c>
      <c r="L21" s="54">
        <v>57</v>
      </c>
      <c r="M21" s="54">
        <v>71</v>
      </c>
    </row>
  </sheetData>
  <mergeCells count="2">
    <mergeCell ref="A1:A2"/>
    <mergeCell ref="B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Línea 144</vt:lpstr>
      <vt:lpstr>Centros Integrales de la Mujer</vt:lpstr>
      <vt:lpstr>Plan de Abordaje Territorial</vt:lpstr>
      <vt:lpstr>Unidades Convivenciales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AGOSTINA</dc:creator>
  <cp:lastModifiedBy>AGOSTINA</cp:lastModifiedBy>
  <dcterms:created xsi:type="dcterms:W3CDTF">2022-08-19T13:56:20Z</dcterms:created>
  <dcterms:modified xsi:type="dcterms:W3CDTF">2023-05-18T19:07:49Z</dcterms:modified>
</cp:coreProperties>
</file>